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" yWindow="-12" windowWidth="10260" windowHeight="8112"/>
  </bookViews>
  <sheets>
    <sheet name="ESF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  <definedName name="_xlnm.Print_Titles" localSheetId="0">ESF!$1:$5</definedName>
  </definedNames>
  <calcPr calcId="144525"/>
</workbook>
</file>

<file path=xl/calcChain.xml><?xml version="1.0" encoding="utf-8"?>
<calcChain xmlns="http://schemas.openxmlformats.org/spreadsheetml/2006/main">
  <c r="G50" i="1" l="1"/>
  <c r="G18" i="1"/>
  <c r="G30" i="1" s="1"/>
  <c r="G52" i="1" s="1"/>
  <c r="F34" i="1"/>
  <c r="F39" i="1"/>
  <c r="F18" i="1"/>
  <c r="F30" i="1" s="1"/>
  <c r="C30" i="1"/>
  <c r="C16" i="1"/>
  <c r="C32" i="1" s="1"/>
  <c r="B30" i="1"/>
  <c r="B16" i="1"/>
  <c r="F52" i="1" l="1"/>
  <c r="B32" i="1"/>
  <c r="F50" i="1"/>
</calcChain>
</file>

<file path=xl/sharedStrings.xml><?xml version="1.0" encoding="utf-8"?>
<sst xmlns="http://schemas.openxmlformats.org/spreadsheetml/2006/main" count="68" uniqueCount="68">
  <si>
    <t>Estado de Situación Financiera</t>
  </si>
  <si>
    <t>ACTIVO</t>
  </si>
  <si>
    <t>PASIVO</t>
  </si>
  <si>
    <t>Activo Circulante</t>
  </si>
  <si>
    <t>Pasivo Circulante</t>
  </si>
  <si>
    <t xml:space="preserve">Efectivo y Equivalentes </t>
  </si>
  <si>
    <t>Cuentas por Pagar a Corto Plazo</t>
  </si>
  <si>
    <t xml:space="preserve">Derechos a Recibir Efectivo o Equivalentes 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</si>
  <si>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</si>
  <si>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</si>
  <si>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</si>
  <si>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</si>
  <si>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</si>
  <si>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</si>
  <si>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</si>
  <si>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</si>
  <si>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</si>
  <si>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</si>
  <si>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</si>
  <si>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</si>
  <si>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</si>
  <si>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</si>
  <si>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</si>
  <si>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 xml:space="preserve">Inversiones Financieras a Largo Plazo </t>
  </si>
  <si>
    <t>Pasivo No Circulante</t>
  </si>
  <si>
    <t>Derechos a Recibir Efectivo o Equivalentes a Largo Plazo</t>
  </si>
  <si>
    <t>Cuentas por Pagar a Largo Plazo</t>
  </si>
  <si>
    <t xml:space="preserve">Bienes Inmuebles, Infraestructura y Construcciones en Proceso </t>
  </si>
  <si>
    <t>Documentos por Pagar a Largo Plazo</t>
  </si>
  <si>
    <t>Bienes Muebles</t>
  </si>
  <si>
    <t>Deuda Pública a Largo Plazo</t>
  </si>
  <si>
    <t xml:space="preserve">Activos Intangibles 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</si>
  <si>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</si>
  <si>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</si>
  <si>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</si>
  <si>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</si>
  <si>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</si>
  <si>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</si>
  <si>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</si>
  <si>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</si>
  <si>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</si>
  <si>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</si>
  <si>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</si>
  <si>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</si>
  <si>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</si>
  <si>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</si>
  <si>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</si>
  <si>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</si>
  <si>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</si>
  <si>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</si>
  <si>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</si>
  <si>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</si>
  <si>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</si>
  <si>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</si>
  <si>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</si>
  <si>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</si>
  <si>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</si>
  <si>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</si>
  <si>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</si>
  <si>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</t>
  </si>
  <si>
    <t>Cuentas por pagar acumuladas</t>
  </si>
  <si>
    <t>Presidencia Municipal de Candela, Coahuila</t>
  </si>
  <si>
    <t>(pesos)</t>
  </si>
  <si>
    <t>Del 01 De Octubre Al 31 De Diciembre Del 2015</t>
  </si>
  <si>
    <t xml:space="preserve">C.ROBERTO ARIEL TIJERINA MENCHACA
</t>
  </si>
  <si>
    <t>PRESIDENTE MUNICIPAL</t>
  </si>
  <si>
    <t xml:space="preserve">C.P. MARCOS AMADOR GARZA GONZALEZ
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</si>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</sst>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indexed="8"/>
      <name val="Arial"/>
      <family val="2"/>
    </font>
    <font>
      <b/>
      <i/>
      <sz val="12"/>
      <color theme="1"/>
      <name val="Arial"/>
      <family val="2"/>
    </font>
    <font>
      <b/>
      <sz val="13"/>
      <color theme="1"/>
      <name val="Arial"/>
      <family val="2"/>
    </font>
    <font>
      <b/>
      <u/>
      <sz val="13"/>
      <color theme="1"/>
      <name val="Arial"/>
      <family val="2"/>
    </font>
    <font>
      <b/>
      <sz val="13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4" fontId="5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 applyFill="1"/>
    <xf numFmtId="0" fontId="0" fillId="0" borderId="7" xfId="0" applyFont="1" applyFill="1" applyBorder="1"/>
    <xf numFmtId="43" fontId="0" fillId="0" borderId="7" xfId="5" applyNumberFormat="1" applyFont="1" applyFill="1" applyBorder="1"/>
    <xf numFmtId="43" fontId="0" fillId="0" borderId="0" xfId="5" applyNumberFormat="1" applyFont="1"/>
    <xf numFmtId="43" fontId="0" fillId="0" borderId="0" xfId="5" applyNumberFormat="1" applyFont="1" applyFill="1" applyBorder="1"/>
    <xf numFmtId="43" fontId="2" fillId="0" borderId="0" xfId="0" applyNumberFormat="1" applyFont="1" applyFill="1" applyBorder="1" applyAlignment="1">
      <alignment horizontal="center"/>
    </xf>
    <xf numFmtId="43" fontId="0" fillId="0" borderId="0" xfId="0" applyNumberFormat="1" applyFont="1" applyFill="1" applyAlignment="1">
      <alignment horizontal="center" vertical="center" wrapText="1"/>
    </xf>
    <xf numFmtId="4" fontId="6" fillId="0" borderId="4" xfId="0" applyNumberFormat="1" applyFont="1" applyBorder="1" applyAlignment="1">
      <alignment vertical="center" wrapText="1"/>
    </xf>
    <xf numFmtId="4" fontId="6" fillId="0" borderId="0" xfId="5" applyNumberFormat="1" applyFont="1" applyBorder="1" applyAlignment="1">
      <alignment vertical="center" wrapText="1"/>
    </xf>
    <xf numFmtId="4" fontId="7" fillId="0" borderId="0" xfId="0" applyNumberFormat="1" applyFont="1" applyBorder="1" applyAlignment="1">
      <alignment horizontal="justify" vertical="center" wrapText="1"/>
    </xf>
    <xf numFmtId="4" fontId="6" fillId="0" borderId="0" xfId="0" applyNumberFormat="1" applyFont="1" applyBorder="1" applyAlignment="1">
      <alignment vertical="center" wrapText="1"/>
    </xf>
    <xf numFmtId="4" fontId="6" fillId="0" borderId="5" xfId="5" applyNumberFormat="1" applyFont="1" applyBorder="1" applyAlignment="1">
      <alignment vertical="center" wrapText="1"/>
    </xf>
    <xf numFmtId="0" fontId="8" fillId="0" borderId="0" xfId="0" applyFont="1" applyAlignment="1"/>
    <xf numFmtId="43" fontId="8" fillId="0" borderId="0" xfId="5" applyNumberFormat="1" applyFont="1" applyAlignment="1"/>
    <xf numFmtId="0" fontId="8" fillId="0" borderId="0" xfId="0" applyFont="1"/>
    <xf numFmtId="0" fontId="9" fillId="0" borderId="0" xfId="0" applyFont="1"/>
    <xf numFmtId="43" fontId="9" fillId="0" borderId="0" xfId="5" applyNumberFormat="1" applyFont="1"/>
    <xf numFmtId="4" fontId="10" fillId="0" borderId="4" xfId="0" applyNumberFormat="1" applyFont="1" applyBorder="1" applyAlignment="1">
      <alignment vertical="center" wrapText="1"/>
    </xf>
    <xf numFmtId="4" fontId="10" fillId="0" borderId="0" xfId="5" applyNumberFormat="1" applyFont="1" applyBorder="1" applyAlignment="1">
      <alignment horizontal="right" vertical="center" wrapText="1"/>
    </xf>
    <xf numFmtId="4" fontId="10" fillId="0" borderId="0" xfId="5" applyNumberFormat="1" applyFont="1" applyBorder="1" applyAlignment="1">
      <alignment vertical="center" wrapText="1"/>
    </xf>
    <xf numFmtId="4" fontId="11" fillId="0" borderId="0" xfId="0" applyNumberFormat="1" applyFont="1" applyBorder="1" applyAlignment="1">
      <alignment horizontal="justify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5" xfId="5" applyNumberFormat="1" applyFont="1" applyBorder="1" applyAlignment="1">
      <alignment vertical="center" wrapText="1"/>
    </xf>
    <xf numFmtId="4" fontId="11" fillId="0" borderId="4" xfId="0" applyNumberFormat="1" applyFont="1" applyBorder="1" applyAlignment="1">
      <alignment vertical="center" wrapText="1"/>
    </xf>
    <xf numFmtId="4" fontId="11" fillId="0" borderId="0" xfId="5" applyNumberFormat="1" applyFont="1" applyBorder="1" applyAlignment="1">
      <alignment horizontal="right" vertical="center" wrapText="1"/>
    </xf>
    <xf numFmtId="4" fontId="11" fillId="0" borderId="0" xfId="0" applyNumberFormat="1" applyFont="1" applyBorder="1" applyAlignment="1">
      <alignment vertical="center" wrapText="1"/>
    </xf>
    <xf numFmtId="4" fontId="11" fillId="0" borderId="5" xfId="5" applyNumberFormat="1" applyFont="1" applyBorder="1" applyAlignment="1">
      <alignment horizontal="right" vertical="center" wrapText="1"/>
    </xf>
    <xf numFmtId="4" fontId="11" fillId="0" borderId="0" xfId="5" applyNumberFormat="1" applyFont="1" applyBorder="1" applyAlignment="1">
      <alignment vertical="center" wrapText="1"/>
    </xf>
    <xf numFmtId="4" fontId="10" fillId="0" borderId="0" xfId="0" applyNumberFormat="1" applyFont="1" applyBorder="1" applyAlignment="1">
      <alignment horizontal="justify" vertical="center" wrapText="1"/>
    </xf>
    <xf numFmtId="4" fontId="12" fillId="0" borderId="4" xfId="0" applyNumberFormat="1" applyFont="1" applyBorder="1" applyAlignment="1">
      <alignment vertical="center" wrapText="1"/>
    </xf>
    <xf numFmtId="4" fontId="12" fillId="0" borderId="0" xfId="5" applyNumberFormat="1" applyFont="1" applyBorder="1" applyAlignment="1">
      <alignment horizontal="right" vertical="center" wrapText="1"/>
    </xf>
    <xf numFmtId="4" fontId="12" fillId="0" borderId="0" xfId="5" applyNumberFormat="1" applyFont="1" applyBorder="1" applyAlignment="1">
      <alignment vertical="center" wrapText="1"/>
    </xf>
    <xf numFmtId="4" fontId="12" fillId="0" borderId="5" xfId="5" applyNumberFormat="1" applyFont="1" applyBorder="1" applyAlignment="1">
      <alignment horizontal="right" vertical="center" wrapText="1"/>
    </xf>
    <xf numFmtId="4" fontId="12" fillId="0" borderId="5" xfId="5" applyNumberFormat="1" applyFont="1" applyBorder="1" applyAlignment="1">
      <alignment vertical="center" wrapText="1"/>
    </xf>
    <xf numFmtId="4" fontId="12" fillId="0" borderId="0" xfId="0" applyNumberFormat="1" applyFont="1" applyBorder="1" applyAlignment="1">
      <alignment vertical="center" wrapText="1"/>
    </xf>
    <xf numFmtId="4" fontId="11" fillId="0" borderId="5" xfId="5" applyNumberFormat="1" applyFont="1" applyBorder="1" applyAlignment="1">
      <alignment vertical="center" wrapText="1"/>
    </xf>
    <xf numFmtId="4" fontId="13" fillId="0" borderId="0" xfId="0" applyNumberFormat="1" applyFont="1" applyAlignment="1">
      <alignment horizontal="right" vertical="top" wrapText="1"/>
    </xf>
    <xf numFmtId="4" fontId="14" fillId="0" borderId="0" xfId="5" applyNumberFormat="1" applyFont="1" applyBorder="1" applyAlignment="1">
      <alignment horizontal="right" vertical="center" wrapText="1"/>
    </xf>
    <xf numFmtId="4" fontId="14" fillId="0" borderId="5" xfId="5" applyNumberFormat="1" applyFont="1" applyBorder="1" applyAlignment="1">
      <alignment vertical="center" wrapText="1"/>
    </xf>
    <xf numFmtId="4" fontId="14" fillId="0" borderId="0" xfId="0" applyNumberFormat="1" applyFont="1" applyBorder="1" applyAlignment="1">
      <alignment vertical="center" wrapText="1"/>
    </xf>
    <xf numFmtId="4" fontId="14" fillId="0" borderId="0" xfId="5" applyNumberFormat="1" applyFont="1" applyBorder="1" applyAlignment="1">
      <alignment vertical="center" wrapText="1"/>
    </xf>
    <xf numFmtId="4" fontId="14" fillId="0" borderId="4" xfId="0" applyNumberFormat="1" applyFont="1" applyBorder="1" applyAlignment="1">
      <alignment vertical="center" wrapText="1"/>
    </xf>
    <xf numFmtId="4" fontId="11" fillId="0" borderId="0" xfId="5" applyNumberFormat="1" applyFont="1"/>
    <xf numFmtId="4" fontId="11" fillId="0" borderId="6" xfId="0" applyNumberFormat="1" applyFont="1" applyBorder="1"/>
    <xf numFmtId="4" fontId="11" fillId="0" borderId="7" xfId="5" applyNumberFormat="1" applyFont="1" applyBorder="1"/>
    <xf numFmtId="4" fontId="11" fillId="0" borderId="7" xfId="0" applyNumberFormat="1" applyFont="1" applyBorder="1"/>
    <xf numFmtId="4" fontId="10" fillId="0" borderId="7" xfId="0" applyNumberFormat="1" applyFont="1" applyBorder="1" applyAlignment="1">
      <alignment vertical="center" wrapText="1"/>
    </xf>
    <xf numFmtId="4" fontId="11" fillId="0" borderId="8" xfId="5" applyNumberFormat="1" applyFont="1" applyBorder="1"/>
    <xf numFmtId="0" fontId="15" fillId="0" borderId="4" xfId="0" applyFont="1" applyBorder="1" applyAlignment="1">
      <alignment horizontal="center" vertical="center" wrapText="1"/>
    </xf>
    <xf numFmtId="0" fontId="16" fillId="0" borderId="0" xfId="5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5" fillId="0" borderId="0" xfId="0" applyFont="1" applyFill="1"/>
    <xf numFmtId="0" fontId="17" fillId="0" borderId="0" xfId="0" applyFont="1" applyFill="1" applyBorder="1" applyAlignment="1">
      <alignment horizont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66677</xdr:colOff>
      <xdr:row>0</xdr:row>
      <xdr:rowOff>28576</xdr:rowOff>
    </xdr:from>
    <xdr:to>
      <xdr:col>6</xdr:col>
      <xdr:colOff>968581</xdr:colOff>
      <xdr:row>3</xdr:row>
      <xdr:rowOff>104776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430252" y="28576"/>
          <a:ext cx="901904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466727</xdr:colOff>
      <xdr:row>0</xdr:row>
      <xdr:rowOff>66676</xdr:rowOff>
    </xdr:from>
    <xdr:to>
      <xdr:col>0</xdr:col>
      <xdr:colOff>1067563</xdr:colOff>
      <xdr:row>3</xdr:row>
      <xdr:rowOff>161925</xdr:rowOff>
    </xdr:to>
    <xdr:pic>
      <xdr:nvPicPr>
        <xdr:cNvPr id="3" name="Picture 2" descr="http://www.icai.org.mx:8282/ipo/images/escudos/4784240Logo.pn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66727" y="66676"/>
          <a:ext cx="600836" cy="723899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G59"/>
  <sheetViews>
    <sheetView tabSelected="1" view="pageLayout" topLeftCell="C1" zoomScale="90" zoomScaleNormal="90" zoomScalePageLayoutView="90" workbookViewId="0">
      <selection activeCell="E10" sqref="E10"/>
    </sheetView>
  </sheetViews>
  <sheetFormatPr baseColWidth="10" defaultRowHeight="14.4" x14ac:dyDescent="0.3"/>
  <cols>
    <col min="1" max="1" width="57.33203125" customWidth="1"/>
    <col min="2" max="2" width="19.109375" style="4" customWidth="1"/>
    <col min="3" max="3" width="20.109375" style="4" customWidth="1"/>
    <col min="4" max="4" width="15.6640625" customWidth="1"/>
    <col min="5" max="5" width="53.88671875" customWidth="1"/>
    <col min="6" max="6" width="21.88671875" style="4" customWidth="1"/>
    <col min="7" max="7" width="21.6640625" style="4" customWidth="1"/>
  </cols>
  <sheetData>
    <row r="1" spans="1:7" ht="16.8" x14ac:dyDescent="0.3">
      <c r="A1" s="56" t="s">
        <v>61</v>
      </c>
      <c r="B1" s="57"/>
      <c r="C1" s="57"/>
      <c r="D1" s="57"/>
      <c r="E1" s="57"/>
      <c r="F1" s="57"/>
      <c r="G1" s="58"/>
    </row>
    <row r="2" spans="1:7" ht="16.8" x14ac:dyDescent="0.3">
      <c r="A2" s="59" t="s">
        <v>0</v>
      </c>
      <c r="B2" s="60"/>
      <c r="C2" s="60"/>
      <c r="D2" s="60"/>
      <c r="E2" s="60"/>
      <c r="F2" s="60"/>
      <c r="G2" s="61"/>
    </row>
    <row r="3" spans="1:7" ht="16.8" x14ac:dyDescent="0.3">
      <c r="A3" s="59" t="s">
        <v>63</v>
      </c>
      <c r="B3" s="60"/>
      <c r="C3" s="60"/>
      <c r="D3" s="60"/>
      <c r="E3" s="60"/>
      <c r="F3" s="60"/>
      <c r="G3" s="61"/>
    </row>
    <row r="4" spans="1:7" ht="16.8" x14ac:dyDescent="0.3">
      <c r="A4" s="63" t="s">
        <v>62</v>
      </c>
      <c r="B4" s="64"/>
      <c r="C4" s="64"/>
      <c r="D4" s="64"/>
      <c r="E4" s="64"/>
      <c r="F4" s="64"/>
      <c r="G4" s="65"/>
    </row>
    <row r="5" spans="1:7" ht="16.8" x14ac:dyDescent="0.3">
      <c r="A5" s="49" t="s">
        <v>1</v>
      </c>
      <c r="B5" s="50">
        <v>2015</v>
      </c>
      <c r="C5" s="50">
        <v>2014</v>
      </c>
      <c r="D5" s="51"/>
      <c r="E5" s="51" t="s">
        <v>2</v>
      </c>
      <c r="F5" s="50">
        <v>2015</v>
      </c>
      <c r="G5" s="50">
        <v>2014</v>
      </c>
    </row>
    <row r="6" spans="1:7" ht="3" customHeight="1" x14ac:dyDescent="0.3">
      <c r="A6" s="8"/>
      <c r="B6" s="9"/>
      <c r="C6" s="9"/>
      <c r="D6" s="10"/>
      <c r="E6" s="11"/>
      <c r="F6" s="9"/>
      <c r="G6" s="12"/>
    </row>
    <row r="7" spans="1:7" ht="15.6" x14ac:dyDescent="0.3">
      <c r="A7" s="18" t="s">
        <v>3</v>
      </c>
      <c r="B7" s="19"/>
      <c r="C7" s="20"/>
      <c r="D7" s="21"/>
      <c r="E7" s="22" t="s">
        <v>4</v>
      </c>
      <c r="F7" s="20"/>
      <c r="G7" s="23"/>
    </row>
    <row r="8" spans="1:7" ht="15" x14ac:dyDescent="0.3">
      <c r="A8" s="24" t="s">
        <v>5</v>
      </c>
      <c r="B8" s="25">
        <v>2548157.7599999998</v>
      </c>
      <c r="C8" s="25">
        <v>7771788.5899999999</v>
      </c>
      <c r="D8" s="21"/>
      <c r="E8" s="26" t="s">
        <v>6</v>
      </c>
      <c r="F8" s="25">
        <v>1911163.72</v>
      </c>
      <c r="G8" s="27">
        <v>250289.36</v>
      </c>
    </row>
    <row r="9" spans="1:7" ht="15" x14ac:dyDescent="0.3">
      <c r="A9" s="24" t="s">
        <v>7</v>
      </c>
      <c r="B9" s="25">
        <v>1465840.7</v>
      </c>
      <c r="C9" s="25">
        <v>239977.63</v>
      </c>
      <c r="D9" s="21"/>
      <c r="E9" s="26" t="s">
        <v>8</v>
      </c>
      <c r="F9" s="25">
        <v>0</v>
      </c>
      <c r="G9" s="27">
        <v>0</v>
      </c>
    </row>
    <row r="10" spans="1:7" ht="30" x14ac:dyDescent="0.3">
      <c r="A10" s="24" t="s">
        <v>9</v>
      </c>
      <c r="B10" s="25">
        <v>105469.53</v>
      </c>
      <c r="C10" s="25">
        <v>63500</v>
      </c>
      <c r="D10" s="21"/>
      <c r="E10" s="26" t="s">
        <v>10</v>
      </c>
      <c r="F10" s="25">
        <v>0</v>
      </c>
      <c r="G10" s="27">
        <v>0</v>
      </c>
    </row>
    <row r="11" spans="1:7" ht="15" x14ac:dyDescent="0.3">
      <c r="A11" s="24" t="s">
        <v>11</v>
      </c>
      <c r="B11" s="25">
        <v>0</v>
      </c>
      <c r="C11" s="25">
        <v>0</v>
      </c>
      <c r="D11" s="21"/>
      <c r="E11" s="26" t="s">
        <v>12</v>
      </c>
      <c r="F11" s="25">
        <v>0</v>
      </c>
      <c r="G11" s="27">
        <v>0</v>
      </c>
    </row>
    <row r="12" spans="1:7" ht="15" x14ac:dyDescent="0.3">
      <c r="A12" s="24" t="s">
        <v>13</v>
      </c>
      <c r="B12" s="25">
        <v>0</v>
      </c>
      <c r="C12" s="25">
        <v>0</v>
      </c>
      <c r="D12" s="21"/>
      <c r="E12" s="26" t="s">
        <v>14</v>
      </c>
      <c r="F12" s="25">
        <v>0</v>
      </c>
      <c r="G12" s="27"/>
    </row>
    <row r="13" spans="1:7" ht="30" x14ac:dyDescent="0.3">
      <c r="A13" s="24" t="s">
        <v>15</v>
      </c>
      <c r="B13" s="25">
        <v>0</v>
      </c>
      <c r="C13" s="25">
        <v>0</v>
      </c>
      <c r="D13" s="21"/>
      <c r="E13" s="26" t="s">
        <v>16</v>
      </c>
      <c r="F13" s="25">
        <v>0</v>
      </c>
      <c r="G13" s="27">
        <v>0</v>
      </c>
    </row>
    <row r="14" spans="1:7" ht="15" x14ac:dyDescent="0.3">
      <c r="A14" s="24" t="s">
        <v>17</v>
      </c>
      <c r="B14" s="25">
        <v>0</v>
      </c>
      <c r="C14" s="25">
        <v>0</v>
      </c>
      <c r="D14" s="21"/>
      <c r="E14" s="26" t="s">
        <v>18</v>
      </c>
      <c r="F14" s="25">
        <v>0</v>
      </c>
      <c r="G14" s="27">
        <v>0</v>
      </c>
    </row>
    <row r="15" spans="1:7" ht="15.6" x14ac:dyDescent="0.3">
      <c r="A15" s="24"/>
      <c r="B15" s="25"/>
      <c r="C15" s="28"/>
      <c r="D15" s="29"/>
      <c r="E15" s="26" t="s">
        <v>19</v>
      </c>
      <c r="F15" s="25">
        <v>-25925.599999999999</v>
      </c>
      <c r="G15" s="27">
        <v>145.97999999999999</v>
      </c>
    </row>
    <row r="16" spans="1:7" ht="15.6" x14ac:dyDescent="0.3">
      <c r="A16" s="30" t="s">
        <v>20</v>
      </c>
      <c r="B16" s="31">
        <f>SUM(B8:B15)</f>
        <v>4119467.9899999998</v>
      </c>
      <c r="C16" s="32">
        <f>SUM(C8:C15)</f>
        <v>8075266.2199999997</v>
      </c>
      <c r="D16" s="32"/>
      <c r="E16" s="26" t="s">
        <v>60</v>
      </c>
      <c r="F16" s="25">
        <v>3239234.86</v>
      </c>
      <c r="G16" s="33">
        <v>1950244.09</v>
      </c>
    </row>
    <row r="17" spans="1:7" ht="5.25" customHeight="1" x14ac:dyDescent="0.3">
      <c r="A17" s="30"/>
      <c r="B17" s="31"/>
      <c r="C17" s="32"/>
      <c r="D17" s="21"/>
      <c r="E17" s="32"/>
      <c r="F17" s="25"/>
      <c r="G17" s="34"/>
    </row>
    <row r="18" spans="1:7" ht="15.6" x14ac:dyDescent="0.3">
      <c r="A18" s="18" t="s">
        <v>22</v>
      </c>
      <c r="B18" s="19"/>
      <c r="C18" s="20"/>
      <c r="D18" s="29"/>
      <c r="E18" s="35" t="s">
        <v>21</v>
      </c>
      <c r="F18" s="25">
        <f>SUM(F8:F17)</f>
        <v>5124472.9799999995</v>
      </c>
      <c r="G18" s="34">
        <f>SUM(G8:G17)</f>
        <v>2200679.4300000002</v>
      </c>
    </row>
    <row r="19" spans="1:7" ht="15.6" x14ac:dyDescent="0.3">
      <c r="A19" s="24" t="s">
        <v>23</v>
      </c>
      <c r="B19" s="25">
        <v>0</v>
      </c>
      <c r="C19" s="25">
        <v>0</v>
      </c>
      <c r="D19" s="21"/>
      <c r="E19" s="35"/>
      <c r="F19" s="19"/>
      <c r="G19" s="23"/>
    </row>
    <row r="20" spans="1:7" ht="30" x14ac:dyDescent="0.3">
      <c r="A20" s="24" t="s">
        <v>25</v>
      </c>
      <c r="B20" s="25">
        <v>0</v>
      </c>
      <c r="C20" s="25">
        <v>0</v>
      </c>
      <c r="D20" s="21"/>
      <c r="E20" s="22" t="s">
        <v>24</v>
      </c>
      <c r="F20" s="25"/>
      <c r="G20" s="36"/>
    </row>
    <row r="21" spans="1:7" ht="30" x14ac:dyDescent="0.3">
      <c r="A21" s="24" t="s">
        <v>27</v>
      </c>
      <c r="B21" s="25">
        <v>26426362.34</v>
      </c>
      <c r="C21" s="37">
        <v>9577205.2200000007</v>
      </c>
      <c r="D21" s="21"/>
      <c r="E21" s="26" t="s">
        <v>26</v>
      </c>
      <c r="F21" s="25">
        <v>0</v>
      </c>
      <c r="G21" s="36">
        <v>0</v>
      </c>
    </row>
    <row r="22" spans="1:7" ht="15" x14ac:dyDescent="0.3">
      <c r="A22" s="24" t="s">
        <v>29</v>
      </c>
      <c r="B22" s="25">
        <v>3117199.76</v>
      </c>
      <c r="C22" s="25">
        <v>108100.8</v>
      </c>
      <c r="D22" s="21"/>
      <c r="E22" s="26" t="s">
        <v>28</v>
      </c>
      <c r="F22" s="25">
        <v>0</v>
      </c>
      <c r="G22" s="36">
        <v>0</v>
      </c>
    </row>
    <row r="23" spans="1:7" ht="15" x14ac:dyDescent="0.3">
      <c r="A23" s="24" t="s">
        <v>31</v>
      </c>
      <c r="B23" s="25">
        <v>0</v>
      </c>
      <c r="C23" s="25">
        <v>0</v>
      </c>
      <c r="D23" s="21"/>
      <c r="E23" s="26" t="s">
        <v>30</v>
      </c>
      <c r="F23" s="25">
        <v>0</v>
      </c>
      <c r="G23" s="36">
        <v>0</v>
      </c>
    </row>
    <row r="24" spans="1:7" ht="30" x14ac:dyDescent="0.3">
      <c r="A24" s="24" t="s">
        <v>33</v>
      </c>
      <c r="B24" s="25">
        <v>0</v>
      </c>
      <c r="C24" s="25">
        <v>0</v>
      </c>
      <c r="D24" s="21"/>
      <c r="E24" s="26" t="s">
        <v>32</v>
      </c>
      <c r="F24" s="25">
        <v>0</v>
      </c>
      <c r="G24" s="36">
        <v>0</v>
      </c>
    </row>
    <row r="25" spans="1:7" ht="30" x14ac:dyDescent="0.3">
      <c r="A25" s="24" t="s">
        <v>35</v>
      </c>
      <c r="B25" s="25">
        <v>0</v>
      </c>
      <c r="C25" s="25">
        <v>0</v>
      </c>
      <c r="D25" s="21"/>
      <c r="E25" s="26" t="s">
        <v>34</v>
      </c>
      <c r="F25" s="25">
        <v>0</v>
      </c>
      <c r="G25" s="36">
        <v>0</v>
      </c>
    </row>
    <row r="26" spans="1:7" ht="30" x14ac:dyDescent="0.3">
      <c r="A26" s="24" t="s">
        <v>37</v>
      </c>
      <c r="B26" s="25">
        <v>0</v>
      </c>
      <c r="C26" s="25">
        <v>0</v>
      </c>
      <c r="D26" s="21"/>
      <c r="E26" s="26" t="s">
        <v>36</v>
      </c>
      <c r="F26" s="25">
        <v>0</v>
      </c>
      <c r="G26" s="36">
        <v>0</v>
      </c>
    </row>
    <row r="27" spans="1:7" ht="6.75" customHeight="1" x14ac:dyDescent="0.3">
      <c r="A27" s="24"/>
      <c r="B27" s="25"/>
      <c r="C27" s="25"/>
      <c r="D27" s="21"/>
      <c r="E27" s="26"/>
      <c r="F27" s="31"/>
      <c r="G27" s="36"/>
    </row>
    <row r="28" spans="1:7" ht="15.6" x14ac:dyDescent="0.3">
      <c r="A28" s="24" t="s">
        <v>39</v>
      </c>
      <c r="B28" s="25">
        <v>0</v>
      </c>
      <c r="C28" s="25">
        <v>0</v>
      </c>
      <c r="D28" s="21"/>
      <c r="E28" s="35" t="s">
        <v>38</v>
      </c>
      <c r="F28" s="25">
        <v>0</v>
      </c>
      <c r="G28" s="36">
        <v>0</v>
      </c>
    </row>
    <row r="29" spans="1:7" ht="6" customHeight="1" x14ac:dyDescent="0.3">
      <c r="A29" s="24"/>
      <c r="B29" s="25"/>
      <c r="C29" s="28"/>
      <c r="D29" s="21"/>
      <c r="E29" s="35"/>
      <c r="F29" s="38"/>
      <c r="G29" s="39"/>
    </row>
    <row r="30" spans="1:7" ht="15.6" x14ac:dyDescent="0.3">
      <c r="A30" s="30" t="s">
        <v>41</v>
      </c>
      <c r="B30" s="25">
        <f>SUM(B18:B29)</f>
        <v>29543562.100000001</v>
      </c>
      <c r="C30" s="31">
        <f>SUM(C19:C29)</f>
        <v>9685306.0200000014</v>
      </c>
      <c r="D30" s="21"/>
      <c r="E30" s="40" t="s">
        <v>40</v>
      </c>
      <c r="F30" s="38">
        <f>+F18+F28</f>
        <v>5124472.9799999995</v>
      </c>
      <c r="G30" s="41">
        <f>+G18+G28</f>
        <v>2200679.4300000002</v>
      </c>
    </row>
    <row r="31" spans="1:7" ht="6" customHeight="1" x14ac:dyDescent="0.3">
      <c r="A31" s="30"/>
      <c r="B31" s="25"/>
      <c r="C31" s="32"/>
      <c r="D31" s="21"/>
      <c r="E31" s="40"/>
      <c r="F31" s="19"/>
      <c r="G31" s="23"/>
    </row>
    <row r="32" spans="1:7" ht="15.6" x14ac:dyDescent="0.3">
      <c r="A32" s="42" t="s">
        <v>43</v>
      </c>
      <c r="B32" s="19">
        <f>+B16+B30</f>
        <v>33663030.090000004</v>
      </c>
      <c r="C32" s="38">
        <f>+C16+C30</f>
        <v>17760572.240000002</v>
      </c>
      <c r="D32" s="21"/>
      <c r="E32" s="22" t="s">
        <v>42</v>
      </c>
      <c r="F32" s="19"/>
      <c r="G32" s="23"/>
    </row>
    <row r="33" spans="1:7" ht="15.6" x14ac:dyDescent="0.3">
      <c r="A33" s="30"/>
      <c r="B33" s="31"/>
      <c r="C33" s="32"/>
      <c r="D33" s="21"/>
      <c r="E33" s="22"/>
      <c r="F33" s="38"/>
      <c r="G33" s="39"/>
    </row>
    <row r="34" spans="1:7" ht="15.6" x14ac:dyDescent="0.3">
      <c r="A34" s="30"/>
      <c r="B34" s="31"/>
      <c r="C34" s="32"/>
      <c r="D34" s="21"/>
      <c r="E34" s="40" t="s">
        <v>44</v>
      </c>
      <c r="F34" s="19">
        <f>SUM(F35:F37)</f>
        <v>456805.27</v>
      </c>
      <c r="G34" s="20">
        <v>0</v>
      </c>
    </row>
    <row r="35" spans="1:7" ht="15.6" x14ac:dyDescent="0.3">
      <c r="A35" s="30"/>
      <c r="B35" s="31"/>
      <c r="C35" s="32"/>
      <c r="D35" s="21"/>
      <c r="E35" s="26" t="s">
        <v>45</v>
      </c>
      <c r="F35" s="25">
        <v>456805.27</v>
      </c>
      <c r="G35" s="43">
        <v>456805.27</v>
      </c>
    </row>
    <row r="36" spans="1:7" ht="15" x14ac:dyDescent="0.3">
      <c r="A36" s="24"/>
      <c r="B36" s="25"/>
      <c r="C36" s="28"/>
      <c r="D36" s="21"/>
      <c r="E36" s="26" t="s">
        <v>46</v>
      </c>
      <c r="F36" s="25">
        <v>0</v>
      </c>
      <c r="G36" s="36">
        <v>0</v>
      </c>
    </row>
    <row r="37" spans="1:7" ht="15.6" x14ac:dyDescent="0.3">
      <c r="A37" s="18"/>
      <c r="B37" s="19"/>
      <c r="C37" s="20"/>
      <c r="D37" s="29"/>
      <c r="E37" s="26" t="s">
        <v>47</v>
      </c>
      <c r="F37" s="25">
        <v>0</v>
      </c>
      <c r="G37" s="36">
        <v>0</v>
      </c>
    </row>
    <row r="38" spans="1:7" ht="15.6" x14ac:dyDescent="0.3">
      <c r="A38" s="24"/>
      <c r="B38" s="25"/>
      <c r="C38" s="28"/>
      <c r="D38" s="21"/>
      <c r="E38" s="22"/>
      <c r="F38" s="38"/>
      <c r="G38" s="39"/>
    </row>
    <row r="39" spans="1:7" ht="15.6" x14ac:dyDescent="0.3">
      <c r="A39" s="24"/>
      <c r="B39" s="25"/>
      <c r="C39" s="28"/>
      <c r="D39" s="21"/>
      <c r="E39" s="40" t="s">
        <v>48</v>
      </c>
      <c r="F39" s="19">
        <f>SUM(F40:F44)</f>
        <v>28081751.920000006</v>
      </c>
      <c r="G39" s="23">
        <v>15559892.810000001</v>
      </c>
    </row>
    <row r="40" spans="1:7" ht="15" x14ac:dyDescent="0.3">
      <c r="A40" s="24"/>
      <c r="B40" s="25"/>
      <c r="C40" s="28"/>
      <c r="D40" s="21"/>
      <c r="E40" s="26" t="s">
        <v>49</v>
      </c>
      <c r="F40" s="25">
        <v>10674478.310000001</v>
      </c>
      <c r="G40" s="36">
        <v>15559892.810000001</v>
      </c>
    </row>
    <row r="41" spans="1:7" ht="15" x14ac:dyDescent="0.3">
      <c r="A41" s="24"/>
      <c r="B41" s="25"/>
      <c r="C41" s="28"/>
      <c r="D41" s="21"/>
      <c r="E41" s="26" t="s">
        <v>50</v>
      </c>
      <c r="F41" s="25">
        <v>17393388.920000002</v>
      </c>
      <c r="G41" s="36">
        <v>1833496.11</v>
      </c>
    </row>
    <row r="42" spans="1:7" ht="15" x14ac:dyDescent="0.3">
      <c r="A42" s="24"/>
      <c r="B42" s="28"/>
      <c r="C42" s="28"/>
      <c r="D42" s="21"/>
      <c r="E42" s="26" t="s">
        <v>51</v>
      </c>
      <c r="F42" s="25">
        <v>0</v>
      </c>
      <c r="G42" s="36">
        <v>0</v>
      </c>
    </row>
    <row r="43" spans="1:7" ht="15.6" x14ac:dyDescent="0.3">
      <c r="A43" s="30"/>
      <c r="B43" s="32"/>
      <c r="C43" s="32"/>
      <c r="D43" s="21"/>
      <c r="E43" s="26" t="s">
        <v>52</v>
      </c>
      <c r="F43" s="25">
        <v>0</v>
      </c>
      <c r="G43" s="36">
        <v>0</v>
      </c>
    </row>
    <row r="44" spans="1:7" ht="30" x14ac:dyDescent="0.3">
      <c r="A44" s="18"/>
      <c r="B44" s="20"/>
      <c r="C44" s="20"/>
      <c r="D44" s="29"/>
      <c r="E44" s="26" t="s">
        <v>53</v>
      </c>
      <c r="F44" s="25">
        <v>13884.69</v>
      </c>
      <c r="G44" s="28">
        <v>13884.69</v>
      </c>
    </row>
    <row r="45" spans="1:7" ht="15.6" x14ac:dyDescent="0.3">
      <c r="A45" s="30"/>
      <c r="B45" s="32"/>
      <c r="C45" s="32"/>
      <c r="D45" s="21"/>
      <c r="E45" s="22"/>
      <c r="F45" s="38"/>
      <c r="G45" s="39"/>
    </row>
    <row r="46" spans="1:7" ht="31.2" x14ac:dyDescent="0.3">
      <c r="A46" s="30"/>
      <c r="B46" s="32"/>
      <c r="C46" s="32"/>
      <c r="D46" s="21"/>
      <c r="E46" s="40" t="s">
        <v>54</v>
      </c>
      <c r="F46" s="25"/>
      <c r="G46" s="36"/>
    </row>
    <row r="47" spans="1:7" ht="15" x14ac:dyDescent="0.3">
      <c r="A47" s="24"/>
      <c r="B47" s="28"/>
      <c r="C47" s="28"/>
      <c r="D47" s="21"/>
      <c r="E47" s="26" t="s">
        <v>55</v>
      </c>
      <c r="F47" s="25">
        <v>0</v>
      </c>
      <c r="G47" s="36">
        <v>0</v>
      </c>
    </row>
    <row r="48" spans="1:7" ht="15.6" x14ac:dyDescent="0.3">
      <c r="A48" s="18"/>
      <c r="B48" s="20"/>
      <c r="C48" s="20"/>
      <c r="D48" s="29"/>
      <c r="E48" s="26" t="s">
        <v>56</v>
      </c>
      <c r="F48" s="25">
        <v>0</v>
      </c>
      <c r="G48" s="36">
        <v>0</v>
      </c>
    </row>
    <row r="49" spans="1:7" ht="15.6" x14ac:dyDescent="0.3">
      <c r="A49" s="24"/>
      <c r="B49" s="28"/>
      <c r="C49" s="28"/>
      <c r="D49" s="21"/>
      <c r="E49" s="22"/>
      <c r="F49" s="31"/>
      <c r="G49" s="34"/>
    </row>
    <row r="50" spans="1:7" ht="15.6" x14ac:dyDescent="0.3">
      <c r="A50" s="18"/>
      <c r="B50" s="20"/>
      <c r="C50" s="20"/>
      <c r="D50" s="29"/>
      <c r="E50" s="35" t="s">
        <v>57</v>
      </c>
      <c r="F50" s="19">
        <f>+F34+F39</f>
        <v>28538557.190000005</v>
      </c>
      <c r="G50" s="23">
        <f>+G34+G39</f>
        <v>15559892.810000001</v>
      </c>
    </row>
    <row r="51" spans="1:7" ht="15.6" x14ac:dyDescent="0.3">
      <c r="A51" s="18"/>
      <c r="B51" s="20"/>
      <c r="C51" s="20"/>
      <c r="D51" s="21"/>
      <c r="E51" s="22"/>
      <c r="F51" s="38"/>
      <c r="G51" s="39"/>
    </row>
    <row r="52" spans="1:7" ht="15.6" x14ac:dyDescent="0.3">
      <c r="A52" s="18"/>
      <c r="B52" s="20"/>
      <c r="C52" s="20"/>
      <c r="D52" s="29"/>
      <c r="E52" s="40" t="s">
        <v>58</v>
      </c>
      <c r="F52" s="19">
        <f>+F30+F50</f>
        <v>33663030.170000002</v>
      </c>
      <c r="G52" s="23">
        <f>+G30+G50</f>
        <v>17760572.240000002</v>
      </c>
    </row>
    <row r="53" spans="1:7" ht="12" customHeight="1" x14ac:dyDescent="0.3">
      <c r="A53" s="44"/>
      <c r="B53" s="45"/>
      <c r="C53" s="45"/>
      <c r="D53" s="46"/>
      <c r="E53" s="47"/>
      <c r="F53" s="45"/>
      <c r="G53" s="48"/>
    </row>
    <row r="54" spans="1:7" ht="15" x14ac:dyDescent="0.3">
      <c r="A54" s="66" t="s">
        <v>59</v>
      </c>
      <c r="B54" s="66"/>
      <c r="C54" s="66"/>
      <c r="D54" s="66"/>
      <c r="E54" s="66"/>
      <c r="F54" s="66"/>
      <c r="G54" s="66"/>
    </row>
    <row r="55" spans="1:7" x14ac:dyDescent="0.3">
      <c r="A55" s="2"/>
      <c r="B55" s="3"/>
      <c r="C55" s="3"/>
      <c r="D55" s="1"/>
      <c r="E55" s="2"/>
      <c r="F55" s="5"/>
      <c r="G55" s="5"/>
    </row>
    <row r="56" spans="1:7" ht="16.8" x14ac:dyDescent="0.3">
      <c r="A56" s="62" t="s">
        <v>64</v>
      </c>
      <c r="B56" s="62"/>
      <c r="C56" s="62"/>
      <c r="D56" s="52"/>
      <c r="E56" s="53" t="s">
        <v>66</v>
      </c>
      <c r="F56" s="6"/>
      <c r="G56" s="6"/>
    </row>
    <row r="57" spans="1:7" ht="16.8" x14ac:dyDescent="0.3">
      <c r="A57" s="55" t="s">
        <v>65</v>
      </c>
      <c r="B57" s="55"/>
      <c r="C57" s="55"/>
      <c r="D57" s="52"/>
      <c r="E57" s="54" t="s">
        <v>67</v>
      </c>
      <c r="F57" s="7"/>
      <c r="G57" s="7"/>
    </row>
    <row r="58" spans="1:7" x14ac:dyDescent="0.3">
      <c r="A58" s="13"/>
      <c r="B58" s="14"/>
      <c r="C58" s="14"/>
      <c r="D58" s="15"/>
      <c r="E58" s="13"/>
    </row>
    <row r="59" spans="1:7" x14ac:dyDescent="0.3">
      <c r="A59" s="16"/>
      <c r="B59" s="17"/>
      <c r="C59" s="17"/>
      <c r="D59" s="16"/>
      <c r="E59" s="16"/>
    </row>
  </sheetData>
  <mergeCells count="7">
    <mergeCell ref="A57:C57"/>
    <mergeCell ref="A1:G1"/>
    <mergeCell ref="A2:G2"/>
    <mergeCell ref="A3:G3"/>
    <mergeCell ref="A56:C56"/>
    <mergeCell ref="A4:G4"/>
    <mergeCell ref="A54:G54"/>
  </mergeCells>
  <printOptions horizontalCentered="1"/>
  <pageMargins left="0.43307086614173229" right="0.47244094488188981" top="0.47244094488188981" bottom="0.27559055118110237" header="0.31496062992125984" footer="0.31496062992125984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Luis Fernando Rosales Castillo</cp:lastModifiedBy>
  <cp:lastPrinted>2016-04-08T13:49:26Z</cp:lastPrinted>
  <dcterms:created xsi:type="dcterms:W3CDTF">2015-09-03T15:11:24Z</dcterms:created>
  <dcterms:modified xsi:type="dcterms:W3CDTF">2016-10-29T17:27:52Z</dcterms:modified>
</cp:coreProperties>
</file>