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8" windowWidth="24240" windowHeight="12300"/>
  </bookViews>
  <sheets>
    <sheet name="EAI CRI" sheetId="1" r:id="rId1"/>
  </sheets>
  <calcPr calcId="144525"/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G20" i="1"/>
  <c r="G19" i="1"/>
  <c r="G18" i="1"/>
  <c r="G17" i="1"/>
  <c r="G16" i="1"/>
  <c r="G15" i="1"/>
  <c r="G14" i="1"/>
  <c r="G13" i="1"/>
  <c r="G12" i="1"/>
  <c r="J21" i="1"/>
  <c r="J20" i="1"/>
  <c r="J19" i="1"/>
  <c r="J18" i="1"/>
  <c r="J17" i="1"/>
  <c r="J16" i="1"/>
  <c r="J15" i="1"/>
  <c r="J14" i="1"/>
  <c r="J13" i="1"/>
  <c r="J12" i="1"/>
  <c r="J11" i="1"/>
  <c r="J10" i="1"/>
  <c r="G10" i="1"/>
  <c r="J8" i="1"/>
  <c r="J9" i="1"/>
  <c r="G8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<sst xmlns="http://schemas.openxmlformats.org/spreadsheetml/2006/main" count="29" uniqueCount="27">
  <si>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</si>
  <si>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</si>
  <si>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</si>
  <si>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</si>
  <si>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</si>
  <si>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</si>
  <si>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</si>
  <si>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</si>
  <si>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</si>
  <si>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</si>
  <si>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</si>
  <si>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</si>
  <si>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</si>
  <si>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</si>
  <si>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</si>
  <si>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</si>
  <si>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</si>
  <si>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</si>
  <si>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</si>
  <si>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</si>
  <si>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</si>
  <si>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</si>
  <si>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</si>
  <si>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</si>
  <si>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</si>
  <si>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r>
      <t>Nombre del Ente Público</t>
    </r>
    <r>
      <rPr>
        <b/>
        <sz val="9"/>
        <color rgb="FF000000"/>
        <rFont val="Calibri"/>
        <family val="2"/>
        <scheme val="minor"/>
      </rPr>
      <t>: Arteaga, Coahuila</t>
    </r>
  </si>
  <si>
    <t>Del 01 de octubre al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</si>
</sst>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4">
    <xf numFmtId="0" fontId="0" fillId="0" borderId="0" xfId="0"/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44" fontId="3" fillId="3" borderId="0" xfId="1" applyFont="1" applyFill="1" applyAlignment="1">
      <alignment horizontal="justify" vertical="center"/>
    </xf>
    <xf numFmtId="44" fontId="3" fillId="3" borderId="20" xfId="1" applyFont="1" applyFill="1" applyBorder="1" applyAlignment="1">
      <alignment horizontal="justify" vertical="center"/>
    </xf>
    <xf numFmtId="44" fontId="3" fillId="3" borderId="21" xfId="1" applyFont="1" applyFill="1" applyBorder="1" applyAlignment="1">
      <alignment horizontal="justify" vertical="center"/>
    </xf>
    <xf numFmtId="44" fontId="1" fillId="3" borderId="24" xfId="0" applyNumberFormat="1" applyFont="1" applyFill="1" applyBorder="1" applyAlignment="1">
      <alignment horizontal="justify" vertical="center"/>
    </xf>
    <xf numFmtId="44" fontId="1" fillId="3" borderId="25" xfId="0" applyNumberFormat="1" applyFont="1" applyFill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4" fontId="1" fillId="3" borderId="11" xfId="1" applyFont="1" applyFill="1" applyBorder="1" applyAlignment="1">
      <alignment horizontal="justify" vertical="center"/>
    </xf>
    <xf numFmtId="44" fontId="1" fillId="3" borderId="13" xfId="1" applyFont="1" applyFill="1" applyBorder="1" applyAlignment="1">
      <alignment horizontal="justify" vertical="center"/>
    </xf>
    <xf numFmtId="0" fontId="1" fillId="0" borderId="22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3"/>
  <sheetViews>
    <sheetView showGridLines="0" tabSelected="1" workbookViewId="0">
      <selection activeCell="B2" sqref="B2:J2"/>
    </sheetView>
  </sheetViews>
  <sheetFormatPr baseColWidth="10" defaultRowHeight="14.4" x14ac:dyDescent="0.3"/>
  <cols>
    <col min="2" max="2" width="14.109375" customWidth="1"/>
    <col min="3" max="3" width="0.109375" hidden="1" customWidth="1"/>
    <col min="4" max="4" width="32.33203125" customWidth="1"/>
    <col min="8" max="10" width="14.109375" bestFit="1" customWidth="1"/>
  </cols>
  <sheetData>
    <row r="1" spans="2:10" ht="15.75" thickBot="1" x14ac:dyDescent="0.3"/>
    <row r="2" spans="2:10" x14ac:dyDescent="0.3">
      <c r="B2" s="32" t="s">
        <v>25</v>
      </c>
      <c r="C2" s="33"/>
      <c r="D2" s="33"/>
      <c r="E2" s="33"/>
      <c r="F2" s="33"/>
      <c r="G2" s="33"/>
      <c r="H2" s="33"/>
      <c r="I2" s="33"/>
      <c r="J2" s="34"/>
    </row>
    <row r="3" spans="2:10" x14ac:dyDescent="0.3">
      <c r="B3" s="35" t="s">
        <v>0</v>
      </c>
      <c r="C3" s="36"/>
      <c r="D3" s="36"/>
      <c r="E3" s="36"/>
      <c r="F3" s="36"/>
      <c r="G3" s="36"/>
      <c r="H3" s="36"/>
      <c r="I3" s="36"/>
      <c r="J3" s="37"/>
    </row>
    <row r="4" spans="2:10" ht="15.75" thickBot="1" x14ac:dyDescent="0.3">
      <c r="B4" s="38" t="s">
        <v>26</v>
      </c>
      <c r="C4" s="39"/>
      <c r="D4" s="39"/>
      <c r="E4" s="39"/>
      <c r="F4" s="39"/>
      <c r="G4" s="39"/>
      <c r="H4" s="39"/>
      <c r="I4" s="39"/>
      <c r="J4" s="40"/>
    </row>
    <row r="5" spans="2:10" ht="15" thickBot="1" x14ac:dyDescent="0.35">
      <c r="B5" s="41" t="s">
        <v>1</v>
      </c>
      <c r="C5" s="42"/>
      <c r="D5" s="43"/>
      <c r="E5" s="50" t="s">
        <v>2</v>
      </c>
      <c r="F5" s="51"/>
      <c r="G5" s="51"/>
      <c r="H5" s="51"/>
      <c r="I5" s="51"/>
      <c r="J5" s="52" t="s">
        <v>3</v>
      </c>
    </row>
    <row r="6" spans="2:10" ht="36.6" thickBot="1" x14ac:dyDescent="0.35">
      <c r="B6" s="44"/>
      <c r="C6" s="45"/>
      <c r="D6" s="46"/>
      <c r="E6" s="1" t="s">
        <v>4</v>
      </c>
      <c r="F6" s="2" t="s">
        <v>5</v>
      </c>
      <c r="G6" s="1" t="s">
        <v>6</v>
      </c>
      <c r="H6" s="1" t="s">
        <v>7</v>
      </c>
      <c r="I6" s="3" t="s">
        <v>8</v>
      </c>
      <c r="J6" s="53"/>
    </row>
    <row r="7" spans="2:10" ht="15" thickBot="1" x14ac:dyDescent="0.35">
      <c r="B7" s="47"/>
      <c r="C7" s="48"/>
      <c r="D7" s="49"/>
      <c r="E7" s="1">
        <v>1</v>
      </c>
      <c r="F7" s="1">
        <v>2</v>
      </c>
      <c r="G7" s="1" t="s">
        <v>9</v>
      </c>
      <c r="H7" s="1">
        <v>4</v>
      </c>
      <c r="I7" s="1">
        <v>5</v>
      </c>
      <c r="J7" s="1" t="s">
        <v>10</v>
      </c>
    </row>
    <row r="8" spans="2:10" ht="15" x14ac:dyDescent="0.25">
      <c r="B8" s="26" t="s">
        <v>11</v>
      </c>
      <c r="C8" s="27"/>
      <c r="D8" s="28"/>
      <c r="E8" s="5">
        <v>0</v>
      </c>
      <c r="F8" s="6">
        <v>0</v>
      </c>
      <c r="G8" s="7">
        <f>E8+F8</f>
        <v>0</v>
      </c>
      <c r="H8" s="7">
        <v>10305987.27</v>
      </c>
      <c r="I8" s="7">
        <v>10305987.27</v>
      </c>
      <c r="J8" s="7">
        <f>I8-E8</f>
        <v>10305987.27</v>
      </c>
    </row>
    <row r="9" spans="2:10" ht="15" x14ac:dyDescent="0.25">
      <c r="B9" s="23" t="s">
        <v>12</v>
      </c>
      <c r="C9" s="24"/>
      <c r="D9" s="25"/>
      <c r="E9" s="5">
        <v>0</v>
      </c>
      <c r="F9" s="6">
        <v>0</v>
      </c>
      <c r="G9" s="7">
        <v>0</v>
      </c>
      <c r="H9" s="7">
        <v>0</v>
      </c>
      <c r="I9" s="7">
        <v>0</v>
      </c>
      <c r="J9" s="7">
        <f>I9-E9</f>
        <v>0</v>
      </c>
    </row>
    <row r="10" spans="2:10" ht="15" x14ac:dyDescent="0.25">
      <c r="B10" s="23" t="s">
        <v>13</v>
      </c>
      <c r="C10" s="24"/>
      <c r="D10" s="25"/>
      <c r="E10" s="5">
        <v>0</v>
      </c>
      <c r="F10" s="6">
        <v>0</v>
      </c>
      <c r="G10" s="7">
        <f>E10+F10</f>
        <v>0</v>
      </c>
      <c r="H10" s="7">
        <v>16835.55</v>
      </c>
      <c r="I10" s="7">
        <v>16835.55</v>
      </c>
      <c r="J10" s="7">
        <f t="shared" ref="J10:J21" si="0">I10-E10</f>
        <v>16835.55</v>
      </c>
    </row>
    <row r="11" spans="2:10" ht="15" x14ac:dyDescent="0.25">
      <c r="B11" s="23" t="s">
        <v>14</v>
      </c>
      <c r="C11" s="24"/>
      <c r="D11" s="25"/>
      <c r="E11" s="5">
        <v>0</v>
      </c>
      <c r="F11" s="6">
        <v>0</v>
      </c>
      <c r="G11" s="7">
        <v>0</v>
      </c>
      <c r="H11" s="7">
        <v>1092152.77</v>
      </c>
      <c r="I11" s="7">
        <v>1092152.77</v>
      </c>
      <c r="J11" s="7">
        <f t="shared" si="0"/>
        <v>1092152.77</v>
      </c>
    </row>
    <row r="12" spans="2:10" ht="15" x14ac:dyDescent="0.25">
      <c r="B12" s="23" t="s">
        <v>15</v>
      </c>
      <c r="C12" s="24"/>
      <c r="D12" s="25"/>
      <c r="E12" s="5">
        <v>0</v>
      </c>
      <c r="F12" s="6">
        <v>0</v>
      </c>
      <c r="G12" s="7">
        <f t="shared" ref="G12:G20" si="1">E12+F12</f>
        <v>0</v>
      </c>
      <c r="H12" s="7">
        <v>0</v>
      </c>
      <c r="I12" s="7">
        <v>0</v>
      </c>
      <c r="J12" s="7">
        <f t="shared" si="0"/>
        <v>0</v>
      </c>
    </row>
    <row r="13" spans="2:10" ht="15" x14ac:dyDescent="0.25">
      <c r="B13" s="29" t="s">
        <v>16</v>
      </c>
      <c r="C13" s="30"/>
      <c r="D13" s="31"/>
      <c r="E13" s="5">
        <v>0</v>
      </c>
      <c r="F13" s="6">
        <v>0</v>
      </c>
      <c r="G13" s="7">
        <f t="shared" si="1"/>
        <v>0</v>
      </c>
      <c r="H13" s="7">
        <v>0</v>
      </c>
      <c r="I13" s="7">
        <v>0</v>
      </c>
      <c r="J13" s="7">
        <f t="shared" si="0"/>
        <v>0</v>
      </c>
    </row>
    <row r="14" spans="2:10" ht="15" x14ac:dyDescent="0.25">
      <c r="B14" s="29" t="s">
        <v>17</v>
      </c>
      <c r="C14" s="30"/>
      <c r="D14" s="31"/>
      <c r="E14" s="5">
        <v>0</v>
      </c>
      <c r="F14" s="6">
        <v>0</v>
      </c>
      <c r="G14" s="7">
        <f t="shared" si="1"/>
        <v>0</v>
      </c>
      <c r="H14" s="7">
        <v>0</v>
      </c>
      <c r="I14" s="7">
        <v>0</v>
      </c>
      <c r="J14" s="7">
        <f t="shared" si="0"/>
        <v>0</v>
      </c>
    </row>
    <row r="15" spans="2:10" ht="15" x14ac:dyDescent="0.25">
      <c r="B15" s="23" t="s">
        <v>18</v>
      </c>
      <c r="C15" s="24"/>
      <c r="D15" s="25"/>
      <c r="E15" s="5">
        <v>0</v>
      </c>
      <c r="F15" s="6">
        <v>0</v>
      </c>
      <c r="G15" s="7">
        <f t="shared" si="1"/>
        <v>0</v>
      </c>
      <c r="H15" s="7">
        <v>1697771</v>
      </c>
      <c r="I15" s="7">
        <v>1697771.28</v>
      </c>
      <c r="J15" s="7">
        <f t="shared" si="0"/>
        <v>1697771.28</v>
      </c>
    </row>
    <row r="16" spans="2:10" ht="15" x14ac:dyDescent="0.25">
      <c r="B16" s="29" t="s">
        <v>16</v>
      </c>
      <c r="C16" s="30"/>
      <c r="D16" s="31"/>
      <c r="E16" s="5">
        <v>0</v>
      </c>
      <c r="F16" s="6">
        <v>0</v>
      </c>
      <c r="G16" s="7">
        <f t="shared" si="1"/>
        <v>0</v>
      </c>
      <c r="H16" s="7">
        <v>1697771</v>
      </c>
      <c r="I16" s="7">
        <v>1697771.28</v>
      </c>
      <c r="J16" s="7">
        <f t="shared" si="0"/>
        <v>1697771.28</v>
      </c>
    </row>
    <row r="17" spans="2:10" ht="15" x14ac:dyDescent="0.25">
      <c r="B17" s="29" t="s">
        <v>17</v>
      </c>
      <c r="C17" s="30"/>
      <c r="D17" s="31"/>
      <c r="E17" s="5">
        <v>0</v>
      </c>
      <c r="F17" s="6">
        <v>0</v>
      </c>
      <c r="G17" s="7">
        <f t="shared" si="1"/>
        <v>0</v>
      </c>
      <c r="H17" s="7">
        <v>0</v>
      </c>
      <c r="I17" s="7">
        <v>0</v>
      </c>
      <c r="J17" s="7">
        <f t="shared" si="0"/>
        <v>0</v>
      </c>
    </row>
    <row r="18" spans="2:10" ht="15" x14ac:dyDescent="0.25">
      <c r="B18" s="23" t="s">
        <v>19</v>
      </c>
      <c r="C18" s="24"/>
      <c r="D18" s="25"/>
      <c r="E18" s="5">
        <v>0</v>
      </c>
      <c r="F18" s="6">
        <v>0</v>
      </c>
      <c r="G18" s="7">
        <f t="shared" si="1"/>
        <v>0</v>
      </c>
      <c r="H18" s="7">
        <v>0</v>
      </c>
      <c r="I18" s="7">
        <v>0</v>
      </c>
      <c r="J18" s="7">
        <f t="shared" si="0"/>
        <v>0</v>
      </c>
    </row>
    <row r="19" spans="2:10" ht="15" x14ac:dyDescent="0.25">
      <c r="B19" s="23" t="s">
        <v>20</v>
      </c>
      <c r="C19" s="24"/>
      <c r="D19" s="25"/>
      <c r="E19" s="5">
        <v>0</v>
      </c>
      <c r="F19" s="6">
        <v>0</v>
      </c>
      <c r="G19" s="7">
        <f t="shared" si="1"/>
        <v>0</v>
      </c>
      <c r="H19" s="7">
        <v>30395746.859999999</v>
      </c>
      <c r="I19" s="7">
        <v>30395746.859999999</v>
      </c>
      <c r="J19" s="7">
        <f t="shared" si="0"/>
        <v>30395746.859999999</v>
      </c>
    </row>
    <row r="20" spans="2:10" ht="15" x14ac:dyDescent="0.25">
      <c r="B20" s="10" t="s">
        <v>21</v>
      </c>
      <c r="C20" s="11"/>
      <c r="D20" s="12"/>
      <c r="E20" s="5">
        <v>0</v>
      </c>
      <c r="F20" s="6">
        <v>0</v>
      </c>
      <c r="G20" s="7">
        <f t="shared" si="1"/>
        <v>0</v>
      </c>
      <c r="H20" s="7">
        <v>0</v>
      </c>
      <c r="I20" s="7">
        <v>0</v>
      </c>
      <c r="J20" s="7">
        <f t="shared" si="0"/>
        <v>0</v>
      </c>
    </row>
    <row r="21" spans="2:10" ht="15.75" thickBot="1" x14ac:dyDescent="0.3">
      <c r="B21" s="13" t="s">
        <v>22</v>
      </c>
      <c r="C21" s="14"/>
      <c r="D21" s="15"/>
      <c r="E21" s="5">
        <v>0</v>
      </c>
      <c r="F21" s="6">
        <v>0</v>
      </c>
      <c r="G21" s="7">
        <v>0</v>
      </c>
      <c r="H21" s="7">
        <v>0</v>
      </c>
      <c r="I21" s="7">
        <v>0</v>
      </c>
      <c r="J21" s="7">
        <f t="shared" si="0"/>
        <v>0</v>
      </c>
    </row>
    <row r="22" spans="2:10" ht="15" thickBot="1" x14ac:dyDescent="0.35">
      <c r="B22" s="16" t="s">
        <v>23</v>
      </c>
      <c r="C22" s="17"/>
      <c r="D22" s="18"/>
      <c r="E22" s="8">
        <f>SUM(E8:E21)</f>
        <v>0</v>
      </c>
      <c r="F22" s="8">
        <f>SUM(F8:F21)</f>
        <v>0</v>
      </c>
      <c r="G22" s="8">
        <f>SUM(G8:G21)</f>
        <v>0</v>
      </c>
      <c r="H22" s="9">
        <f>H8+H9+H10+H11+H12+H13+H14+H15+H17+H18+H19+H20+H21</f>
        <v>43508493.450000003</v>
      </c>
      <c r="I22" s="9">
        <f>I8+I9+I10+I11+I12+I13+I14+I15+I17+I18+I19+I20+I21</f>
        <v>43508493.729999997</v>
      </c>
      <c r="J22" s="19">
        <v>43508493.450000003</v>
      </c>
    </row>
    <row r="23" spans="2:10" ht="15" thickBot="1" x14ac:dyDescent="0.35">
      <c r="B23" s="4"/>
      <c r="C23" s="4"/>
      <c r="D23" s="4"/>
      <c r="E23" s="4"/>
      <c r="F23" s="4"/>
      <c r="G23" s="4"/>
      <c r="H23" s="21" t="s">
        <v>24</v>
      </c>
      <c r="I23" s="22"/>
      <c r="J23" s="20"/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Fernando Rosales Castillo</cp:lastModifiedBy>
  <cp:lastPrinted>2015-10-12T15:02:12Z</cp:lastPrinted>
  <dcterms:created xsi:type="dcterms:W3CDTF">2015-10-07T18:38:33Z</dcterms:created>
  <dcterms:modified xsi:type="dcterms:W3CDTF">2016-10-28T17:54:29Z</dcterms:modified>
</cp:coreProperties>
</file>