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8" windowWidth="20112" windowHeight="7992"/>
  </bookViews>
  <sheets>
    <sheet name="EAE CA (2)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G48" i="1" l="1"/>
  <c r="F48" i="1"/>
  <c r="E48" i="1"/>
  <c r="D48" i="1"/>
  <c r="C48" i="1"/>
  <c r="B48" i="1"/>
  <c r="G35" i="1"/>
  <c r="F35" i="1"/>
  <c r="E35" i="1"/>
  <c r="D35" i="1"/>
  <c r="C35" i="1"/>
  <c r="B35" i="1"/>
  <c r="F19" i="1"/>
  <c r="E19" i="1"/>
  <c r="C19" i="1"/>
  <c r="B19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9" i="1"/>
  <c r="D19" i="1" l="1"/>
  <c r="G9" i="1"/>
  <c r="G19" i="1" s="1"/>
</calcChain>
</file>

<file path=xl/sharedStrings.xml><?xml version="1.0" encoding="utf-8"?>
<sst xmlns="http://schemas.openxmlformats.org/spreadsheetml/2006/main" count="61" uniqueCount="34">
  <si>
    <t>Municipio de Arteaga, Coahuila.</t>
  </si>
  <si>
    <t>Estado Analítico del Ejercicio del Presupuesto de Egresos</t>
  </si>
  <si>
    <t>Clasificación Administrativa</t>
  </si>
  <si>
    <t>Del 01 de enero al 30 de Junio del 2015.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</si>
  <si>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</si>
  <si>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</si>
  <si>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</si>
  <si>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</si>
  <si>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</si>
  <si>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</si>
  <si>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</si>
  <si>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</si>
  <si>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</si>
  <si>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</si>
  <si>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PRESIDENCIA</t>
  </si>
  <si>
    <t>CABILDO</t>
  </si>
  <si>
    <t>CONTRALORIA MUNICIPAL</t>
  </si>
  <si>
    <t>OBRAS PUBLICAS</t>
  </si>
  <si>
    <t>SECRETARIA DEL AYUNTAMIENTO</t>
  </si>
  <si>
    <t>DESARROLLO SOCIAL</t>
  </si>
  <si>
    <t>TESORERIA</t>
  </si>
  <si>
    <t>FOMENTO AGROPECUARIO</t>
  </si>
  <si>
    <t>DIF</t>
  </si>
  <si>
    <t>SECRETARIA TECNICA</t>
  </si>
  <si>
    <t xml:space="preserve">     Total del Gasto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</si>
  <si>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</si>
  <si>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</si>
  <si>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</si>
  <si>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</si>
  <si>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</si>
  <si>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</si>
  <si>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SIMAS de Arteaga, Coahuila.</t>
  </si>
  <si>
    <t>Organismo Descentralizado del SIMAS Arteaga.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</si>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</sst>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4" fillId="4" borderId="0" applyNumberFormat="0" applyBorder="0" applyAlignment="0" applyProtection="0"/>
    <xf numFmtId="0" fontId="2" fillId="5" borderId="0" applyNumberFormat="0" applyBorder="0" applyAlignment="0" applyProtection="0"/>
    <xf numFmtId="0" fontId="5" fillId="0" borderId="0"/>
    <xf numFmtId="0" fontId="5" fillId="0" borderId="0"/>
  </cellStyleXfs>
  <cellXfs count="37">
    <xf numFmtId="0" fontId="0" fillId="0" borderId="0" xfId="0"/>
    <xf numFmtId="0" fontId="0" fillId="0" borderId="0" xfId="0" applyFont="1"/>
    <xf numFmtId="0" fontId="3" fillId="2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/>
    </xf>
    <xf numFmtId="43" fontId="0" fillId="0" borderId="11" xfId="1" applyNumberFormat="1" applyFont="1" applyBorder="1" applyAlignment="1">
      <alignment vertical="center" wrapText="1"/>
    </xf>
    <xf numFmtId="43" fontId="0" fillId="3" borderId="11" xfId="0" applyNumberFormat="1" applyFont="1" applyFill="1" applyBorder="1" applyAlignment="1">
      <alignment horizontal="justify" vertical="center" wrapText="1"/>
    </xf>
    <xf numFmtId="43" fontId="0" fillId="0" borderId="0" xfId="0" applyNumberFormat="1" applyFont="1"/>
    <xf numFmtId="0" fontId="3" fillId="3" borderId="12" xfId="0" applyFont="1" applyFill="1" applyBorder="1" applyAlignment="1">
      <alignment horizontal="center" vertical="center" wrapText="1"/>
    </xf>
    <xf numFmtId="43" fontId="3" fillId="3" borderId="9" xfId="0" applyNumberFormat="1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0" fontId="0" fillId="3" borderId="13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6">
    <cellStyle name="Buena 2" xfId="2"/>
    <cellStyle name="Incorrecto 2" xfId="3"/>
    <cellStyle name="Moneda" xfId="1" builtinId="4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48"/>
  <sheetViews>
    <sheetView tabSelected="1" topLeftCell="A22" zoomScale="90" zoomScaleNormal="90" workbookViewId="0">
      <selection activeCell="A38" sqref="A38:G38"/>
    </sheetView>
  </sheetViews>
  <sheetFormatPr baseColWidth="10" defaultColWidth="11.5546875" defaultRowHeight="14.4" x14ac:dyDescent="0.3"/>
  <cols>
    <col min="1" max="1" width="38.6640625" style="1" customWidth="1"/>
    <col min="2" max="7" width="15.33203125" style="1" customWidth="1"/>
    <col min="8" max="8" width="13.88671875" style="1" bestFit="1" customWidth="1"/>
    <col min="9" max="16384" width="11.5546875" style="1"/>
  </cols>
  <sheetData>
    <row r="1" spans="1:8" x14ac:dyDescent="0.3">
      <c r="A1" s="31" t="s">
        <v>0</v>
      </c>
      <c r="B1" s="32"/>
      <c r="C1" s="32"/>
      <c r="D1" s="32"/>
      <c r="E1" s="32"/>
      <c r="F1" s="32"/>
      <c r="G1" s="33"/>
    </row>
    <row r="2" spans="1:8" x14ac:dyDescent="0.3">
      <c r="A2" s="34" t="s">
        <v>1</v>
      </c>
      <c r="B2" s="35"/>
      <c r="C2" s="35"/>
      <c r="D2" s="35"/>
      <c r="E2" s="35"/>
      <c r="F2" s="35"/>
      <c r="G2" s="36"/>
    </row>
    <row r="3" spans="1:8" x14ac:dyDescent="0.3">
      <c r="A3" s="34" t="s">
        <v>2</v>
      </c>
      <c r="B3" s="35"/>
      <c r="C3" s="35"/>
      <c r="D3" s="35"/>
      <c r="E3" s="35"/>
      <c r="F3" s="35"/>
      <c r="G3" s="36"/>
    </row>
    <row r="4" spans="1:8" x14ac:dyDescent="0.3">
      <c r="A4" s="21" t="s">
        <v>3</v>
      </c>
      <c r="B4" s="22"/>
      <c r="C4" s="22"/>
      <c r="D4" s="22"/>
      <c r="E4" s="22"/>
      <c r="F4" s="22"/>
      <c r="G4" s="23"/>
    </row>
    <row r="5" spans="1:8" x14ac:dyDescent="0.3">
      <c r="A5" s="30" t="s">
        <v>4</v>
      </c>
      <c r="B5" s="30" t="s">
        <v>5</v>
      </c>
      <c r="C5" s="30"/>
      <c r="D5" s="30"/>
      <c r="E5" s="30"/>
      <c r="F5" s="30"/>
      <c r="G5" s="30" t="s">
        <v>6</v>
      </c>
    </row>
    <row r="6" spans="1:8" ht="28.8" x14ac:dyDescent="0.3">
      <c r="A6" s="30"/>
      <c r="B6" s="2" t="s">
        <v>7</v>
      </c>
      <c r="C6" s="2" t="s">
        <v>8</v>
      </c>
      <c r="D6" s="2" t="s">
        <v>9</v>
      </c>
      <c r="E6" s="2" t="s">
        <v>10</v>
      </c>
      <c r="F6" s="2" t="s">
        <v>11</v>
      </c>
      <c r="G6" s="30"/>
    </row>
    <row r="7" spans="1:8" x14ac:dyDescent="0.3">
      <c r="A7" s="30"/>
      <c r="B7" s="2">
        <v>1</v>
      </c>
      <c r="C7" s="2">
        <v>2</v>
      </c>
      <c r="D7" s="2" t="s">
        <v>12</v>
      </c>
      <c r="E7" s="2">
        <v>4</v>
      </c>
      <c r="F7" s="2">
        <v>5</v>
      </c>
      <c r="G7" s="2" t="s">
        <v>13</v>
      </c>
    </row>
    <row r="8" spans="1:8" x14ac:dyDescent="0.3">
      <c r="A8" s="3"/>
      <c r="B8" s="4"/>
      <c r="C8" s="4"/>
      <c r="D8" s="4"/>
      <c r="E8" s="4"/>
      <c r="F8" s="4"/>
      <c r="G8" s="4"/>
    </row>
    <row r="9" spans="1:8" x14ac:dyDescent="0.3">
      <c r="A9" s="5" t="s">
        <v>14</v>
      </c>
      <c r="B9" s="6">
        <v>541888</v>
      </c>
      <c r="C9" s="6">
        <v>-541888</v>
      </c>
      <c r="D9" s="7">
        <f>+B9+C9</f>
        <v>0</v>
      </c>
      <c r="E9" s="7">
        <v>580589.68000000005</v>
      </c>
      <c r="F9" s="7">
        <v>542617.73</v>
      </c>
      <c r="G9" s="7">
        <f>+D9-E9</f>
        <v>-580589.68000000005</v>
      </c>
      <c r="H9" s="8"/>
    </row>
    <row r="10" spans="1:8" x14ac:dyDescent="0.3">
      <c r="A10" s="5" t="s">
        <v>15</v>
      </c>
      <c r="B10" s="6">
        <v>2165470</v>
      </c>
      <c r="C10" s="6">
        <v>-2165470</v>
      </c>
      <c r="D10" s="7">
        <f t="shared" ref="D10:D18" si="0">+B10+C10</f>
        <v>0</v>
      </c>
      <c r="E10" s="7">
        <v>2274612.7200000002</v>
      </c>
      <c r="F10" s="7">
        <v>2242585.2200000002</v>
      </c>
      <c r="G10" s="7">
        <f t="shared" ref="G10:G17" si="1">+D10-E10</f>
        <v>-2274612.7200000002</v>
      </c>
      <c r="H10" s="8"/>
    </row>
    <row r="11" spans="1:8" x14ac:dyDescent="0.3">
      <c r="A11" s="5" t="s">
        <v>16</v>
      </c>
      <c r="B11" s="6">
        <v>1745102</v>
      </c>
      <c r="C11" s="6">
        <v>2743297.55</v>
      </c>
      <c r="D11" s="7">
        <f t="shared" si="0"/>
        <v>4488399.55</v>
      </c>
      <c r="E11" s="7">
        <v>2509830.4</v>
      </c>
      <c r="F11" s="7">
        <v>2491431.14</v>
      </c>
      <c r="G11" s="7">
        <f t="shared" si="1"/>
        <v>1978569.15</v>
      </c>
      <c r="H11" s="8"/>
    </row>
    <row r="12" spans="1:8" x14ac:dyDescent="0.3">
      <c r="A12" s="5" t="s">
        <v>17</v>
      </c>
      <c r="B12" s="6">
        <v>10352441</v>
      </c>
      <c r="C12" s="6">
        <v>-6987852.3600000003</v>
      </c>
      <c r="D12" s="7">
        <f t="shared" si="0"/>
        <v>3364588.6399999997</v>
      </c>
      <c r="E12" s="7">
        <v>8124965.79</v>
      </c>
      <c r="F12" s="7">
        <v>7698292.2400000002</v>
      </c>
      <c r="G12" s="7">
        <f t="shared" si="1"/>
        <v>-4760377.1500000004</v>
      </c>
    </row>
    <row r="13" spans="1:8" x14ac:dyDescent="0.3">
      <c r="A13" s="5" t="s">
        <v>18</v>
      </c>
      <c r="B13" s="6">
        <v>11785659</v>
      </c>
      <c r="C13" s="6">
        <v>-10096628.130000001</v>
      </c>
      <c r="D13" s="7">
        <f t="shared" si="0"/>
        <v>1689030.8699999992</v>
      </c>
      <c r="E13" s="7">
        <v>11000170.210000001</v>
      </c>
      <c r="F13" s="7">
        <v>10601877.130000001</v>
      </c>
      <c r="G13" s="7">
        <f t="shared" si="1"/>
        <v>-9311139.3400000017</v>
      </c>
    </row>
    <row r="14" spans="1:8" x14ac:dyDescent="0.3">
      <c r="A14" s="5" t="s">
        <v>19</v>
      </c>
      <c r="B14" s="6">
        <v>8486230</v>
      </c>
      <c r="C14" s="6">
        <v>20129362.609999999</v>
      </c>
      <c r="D14" s="7">
        <f t="shared" si="0"/>
        <v>28615592.609999999</v>
      </c>
      <c r="E14" s="7">
        <v>17635350.620000001</v>
      </c>
      <c r="F14" s="7">
        <v>16987401.940000001</v>
      </c>
      <c r="G14" s="7">
        <f t="shared" si="1"/>
        <v>10980241.989999998</v>
      </c>
    </row>
    <row r="15" spans="1:8" x14ac:dyDescent="0.3">
      <c r="A15" s="5" t="s">
        <v>20</v>
      </c>
      <c r="B15" s="6">
        <v>11618279</v>
      </c>
      <c r="C15" s="6">
        <v>-5292322.79</v>
      </c>
      <c r="D15" s="7">
        <f t="shared" si="0"/>
        <v>6325956.21</v>
      </c>
      <c r="E15" s="7">
        <v>11858889.720000001</v>
      </c>
      <c r="F15" s="7">
        <v>11128246.74</v>
      </c>
      <c r="G15" s="7">
        <f t="shared" si="1"/>
        <v>-5532933.5100000007</v>
      </c>
    </row>
    <row r="16" spans="1:8" x14ac:dyDescent="0.3">
      <c r="A16" s="5" t="s">
        <v>21</v>
      </c>
      <c r="B16" s="6">
        <v>1935593</v>
      </c>
      <c r="C16" s="6">
        <v>-1016342.02</v>
      </c>
      <c r="D16" s="7">
        <f t="shared" si="0"/>
        <v>919250.98</v>
      </c>
      <c r="E16" s="7">
        <v>1399390.32</v>
      </c>
      <c r="F16" s="7">
        <v>1388564.88</v>
      </c>
      <c r="G16" s="7">
        <f t="shared" si="1"/>
        <v>-480139.34000000008</v>
      </c>
    </row>
    <row r="17" spans="1:8" x14ac:dyDescent="0.3">
      <c r="A17" s="5" t="s">
        <v>22</v>
      </c>
      <c r="B17" s="6">
        <v>985128</v>
      </c>
      <c r="C17" s="6">
        <v>-985128</v>
      </c>
      <c r="D17" s="7">
        <f t="shared" si="0"/>
        <v>0</v>
      </c>
      <c r="E17" s="7">
        <v>1235462.06</v>
      </c>
      <c r="F17" s="7">
        <v>1190802.25</v>
      </c>
      <c r="G17" s="7">
        <f t="shared" si="1"/>
        <v>-1235462.06</v>
      </c>
      <c r="H17" s="8"/>
    </row>
    <row r="18" spans="1:8" x14ac:dyDescent="0.3">
      <c r="A18" s="3" t="s">
        <v>23</v>
      </c>
      <c r="B18" s="6">
        <v>473262</v>
      </c>
      <c r="C18" s="6">
        <v>-473262</v>
      </c>
      <c r="D18" s="7">
        <f t="shared" si="0"/>
        <v>0</v>
      </c>
      <c r="E18" s="7">
        <v>321780.09999999998</v>
      </c>
      <c r="F18" s="7">
        <v>321280.09999999998</v>
      </c>
      <c r="G18" s="7">
        <f>+D18-E18</f>
        <v>-321780.09999999998</v>
      </c>
      <c r="H18" s="8"/>
    </row>
    <row r="19" spans="1:8" x14ac:dyDescent="0.3">
      <c r="A19" s="9" t="s">
        <v>24</v>
      </c>
      <c r="B19" s="10">
        <f t="shared" ref="B19:G19" si="2">SUM(B9:B18)</f>
        <v>50089052</v>
      </c>
      <c r="C19" s="10">
        <f t="shared" si="2"/>
        <v>-4686233.1400000025</v>
      </c>
      <c r="D19" s="10">
        <f t="shared" si="2"/>
        <v>45402818.859999999</v>
      </c>
      <c r="E19" s="10">
        <f t="shared" si="2"/>
        <v>56941041.620000005</v>
      </c>
      <c r="F19" s="10">
        <f t="shared" si="2"/>
        <v>54593099.370000012</v>
      </c>
      <c r="G19" s="10">
        <f t="shared" si="2"/>
        <v>-11538222.760000005</v>
      </c>
    </row>
    <row r="21" spans="1:8" ht="15" customHeight="1" x14ac:dyDescent="0.3">
      <c r="A21" s="31" t="s">
        <v>0</v>
      </c>
      <c r="B21" s="32"/>
      <c r="C21" s="32"/>
      <c r="D21" s="32"/>
      <c r="E21" s="32"/>
      <c r="F21" s="32"/>
      <c r="G21" s="33"/>
    </row>
    <row r="22" spans="1:8" x14ac:dyDescent="0.3">
      <c r="A22" s="34" t="s">
        <v>1</v>
      </c>
      <c r="B22" s="35"/>
      <c r="C22" s="35"/>
      <c r="D22" s="35"/>
      <c r="E22" s="35"/>
      <c r="F22" s="35"/>
      <c r="G22" s="36"/>
    </row>
    <row r="23" spans="1:8" x14ac:dyDescent="0.3">
      <c r="A23" s="34" t="s">
        <v>2</v>
      </c>
      <c r="B23" s="35"/>
      <c r="C23" s="35"/>
      <c r="D23" s="35"/>
      <c r="E23" s="35"/>
      <c r="F23" s="35"/>
      <c r="G23" s="36"/>
    </row>
    <row r="24" spans="1:8" x14ac:dyDescent="0.3">
      <c r="A24" s="21" t="s">
        <v>3</v>
      </c>
      <c r="B24" s="22"/>
      <c r="C24" s="22"/>
      <c r="D24" s="22"/>
      <c r="E24" s="22"/>
      <c r="F24" s="22"/>
      <c r="G24" s="23"/>
    </row>
    <row r="25" spans="1:8" x14ac:dyDescent="0.3">
      <c r="A25" s="30" t="s">
        <v>4</v>
      </c>
      <c r="B25" s="30" t="s">
        <v>5</v>
      </c>
      <c r="C25" s="30"/>
      <c r="D25" s="30"/>
      <c r="E25" s="30"/>
      <c r="F25" s="30"/>
      <c r="G25" s="30" t="s">
        <v>6</v>
      </c>
    </row>
    <row r="26" spans="1:8" ht="28.8" x14ac:dyDescent="0.3">
      <c r="A26" s="30"/>
      <c r="B26" s="2" t="s">
        <v>7</v>
      </c>
      <c r="C26" s="2" t="s">
        <v>8</v>
      </c>
      <c r="D26" s="2" t="s">
        <v>9</v>
      </c>
      <c r="E26" s="2" t="s">
        <v>10</v>
      </c>
      <c r="F26" s="2" t="s">
        <v>11</v>
      </c>
      <c r="G26" s="30"/>
    </row>
    <row r="27" spans="1:8" x14ac:dyDescent="0.3">
      <c r="A27" s="30"/>
      <c r="B27" s="2">
        <v>1</v>
      </c>
      <c r="C27" s="2">
        <v>2</v>
      </c>
      <c r="D27" s="2" t="s">
        <v>12</v>
      </c>
      <c r="E27" s="2">
        <v>4</v>
      </c>
      <c r="F27" s="2">
        <v>5</v>
      </c>
      <c r="G27" s="2" t="s">
        <v>13</v>
      </c>
    </row>
    <row r="28" spans="1:8" x14ac:dyDescent="0.3">
      <c r="A28" s="3"/>
      <c r="B28" s="4"/>
      <c r="C28" s="4"/>
      <c r="D28" s="4"/>
      <c r="E28" s="4"/>
      <c r="F28" s="4"/>
      <c r="G28" s="4"/>
    </row>
    <row r="29" spans="1:8" x14ac:dyDescent="0.3">
      <c r="A29" s="3" t="s">
        <v>25</v>
      </c>
      <c r="B29" s="11"/>
      <c r="C29" s="11"/>
      <c r="D29" s="11"/>
      <c r="E29" s="11"/>
      <c r="F29" s="11"/>
      <c r="G29" s="11"/>
    </row>
    <row r="30" spans="1:8" x14ac:dyDescent="0.3">
      <c r="A30" s="3" t="s">
        <v>26</v>
      </c>
      <c r="B30" s="11"/>
      <c r="C30" s="11"/>
      <c r="D30" s="11"/>
      <c r="E30" s="11"/>
      <c r="F30" s="11"/>
      <c r="G30" s="11"/>
    </row>
    <row r="31" spans="1:8" x14ac:dyDescent="0.3">
      <c r="A31" s="3" t="s">
        <v>27</v>
      </c>
      <c r="B31" s="11"/>
      <c r="C31" s="11"/>
      <c r="D31" s="11"/>
      <c r="E31" s="11"/>
      <c r="F31" s="11"/>
      <c r="G31" s="11"/>
    </row>
    <row r="32" spans="1:8" x14ac:dyDescent="0.3">
      <c r="A32" s="3" t="s">
        <v>28</v>
      </c>
      <c r="B32" s="11"/>
      <c r="C32" s="11"/>
      <c r="D32" s="11"/>
      <c r="E32" s="11"/>
      <c r="F32" s="11"/>
      <c r="G32" s="11"/>
    </row>
    <row r="33" spans="1:7" x14ac:dyDescent="0.3">
      <c r="A33" s="3" t="s">
        <v>29</v>
      </c>
      <c r="B33" s="6">
        <v>50089052</v>
      </c>
      <c r="C33" s="6">
        <v>-4686233.1400000025</v>
      </c>
      <c r="D33" s="7">
        <v>45402818.859999999</v>
      </c>
      <c r="E33" s="7">
        <v>56941041.620000005</v>
      </c>
      <c r="F33" s="7">
        <v>54593099.370000012</v>
      </c>
      <c r="G33" s="7">
        <v>-11538222.760000005</v>
      </c>
    </row>
    <row r="34" spans="1:7" x14ac:dyDescent="0.3">
      <c r="A34" s="3"/>
      <c r="B34" s="12"/>
      <c r="C34" s="12"/>
      <c r="D34" s="12"/>
      <c r="E34" s="12"/>
      <c r="F34" s="12"/>
      <c r="G34" s="12"/>
    </row>
    <row r="35" spans="1:7" x14ac:dyDescent="0.3">
      <c r="A35" s="13" t="s">
        <v>30</v>
      </c>
      <c r="B35" s="10">
        <f>SUM(B28:B34)</f>
        <v>50089052</v>
      </c>
      <c r="C35" s="10">
        <f t="shared" ref="C35:G35" si="3">SUM(C28:C34)</f>
        <v>-4686233.1400000025</v>
      </c>
      <c r="D35" s="10">
        <f t="shared" si="3"/>
        <v>45402818.859999999</v>
      </c>
      <c r="E35" s="10">
        <f t="shared" si="3"/>
        <v>56941041.620000005</v>
      </c>
      <c r="F35" s="10">
        <f t="shared" si="3"/>
        <v>54593099.370000012</v>
      </c>
      <c r="G35" s="10">
        <f t="shared" si="3"/>
        <v>-11538222.760000005</v>
      </c>
    </row>
    <row r="38" spans="1:7" x14ac:dyDescent="0.3">
      <c r="A38" s="15" t="s">
        <v>31</v>
      </c>
      <c r="B38" s="16"/>
      <c r="C38" s="16"/>
      <c r="D38" s="16"/>
      <c r="E38" s="16"/>
      <c r="F38" s="16"/>
      <c r="G38" s="17"/>
    </row>
    <row r="39" spans="1:7" x14ac:dyDescent="0.3">
      <c r="A39" s="18" t="s">
        <v>1</v>
      </c>
      <c r="B39" s="19"/>
      <c r="C39" s="19"/>
      <c r="D39" s="19"/>
      <c r="E39" s="19"/>
      <c r="F39" s="19"/>
      <c r="G39" s="20"/>
    </row>
    <row r="40" spans="1:7" x14ac:dyDescent="0.3">
      <c r="A40" s="18" t="s">
        <v>2</v>
      </c>
      <c r="B40" s="19"/>
      <c r="C40" s="19"/>
      <c r="D40" s="19"/>
      <c r="E40" s="19"/>
      <c r="F40" s="19"/>
      <c r="G40" s="20"/>
    </row>
    <row r="41" spans="1:7" ht="15" customHeight="1" x14ac:dyDescent="0.3">
      <c r="A41" s="21" t="s">
        <v>3</v>
      </c>
      <c r="B41" s="22"/>
      <c r="C41" s="22"/>
      <c r="D41" s="22"/>
      <c r="E41" s="22"/>
      <c r="F41" s="22"/>
      <c r="G41" s="23"/>
    </row>
    <row r="42" spans="1:7" x14ac:dyDescent="0.3">
      <c r="A42" s="24" t="s">
        <v>4</v>
      </c>
      <c r="B42" s="27" t="s">
        <v>5</v>
      </c>
      <c r="C42" s="28"/>
      <c r="D42" s="28"/>
      <c r="E42" s="28"/>
      <c r="F42" s="29"/>
      <c r="G42" s="30" t="s">
        <v>6</v>
      </c>
    </row>
    <row r="43" spans="1:7" ht="28.8" x14ac:dyDescent="0.3">
      <c r="A43" s="25"/>
      <c r="B43" s="2" t="s">
        <v>7</v>
      </c>
      <c r="C43" s="2" t="s">
        <v>8</v>
      </c>
      <c r="D43" s="2" t="s">
        <v>9</v>
      </c>
      <c r="E43" s="2" t="s">
        <v>10</v>
      </c>
      <c r="F43" s="2" t="s">
        <v>11</v>
      </c>
      <c r="G43" s="30"/>
    </row>
    <row r="44" spans="1:7" x14ac:dyDescent="0.3">
      <c r="A44" s="26"/>
      <c r="B44" s="2">
        <v>1</v>
      </c>
      <c r="C44" s="2">
        <v>2</v>
      </c>
      <c r="D44" s="2" t="s">
        <v>12</v>
      </c>
      <c r="E44" s="2">
        <v>4</v>
      </c>
      <c r="F44" s="2">
        <v>5</v>
      </c>
      <c r="G44" s="2" t="s">
        <v>13</v>
      </c>
    </row>
    <row r="45" spans="1:7" x14ac:dyDescent="0.3">
      <c r="A45" s="3"/>
      <c r="B45" s="4"/>
      <c r="C45" s="4"/>
      <c r="D45" s="4"/>
      <c r="E45" s="4"/>
      <c r="F45" s="4"/>
      <c r="G45" s="14"/>
    </row>
    <row r="46" spans="1:7" ht="28.8" x14ac:dyDescent="0.3">
      <c r="A46" s="3" t="s">
        <v>32</v>
      </c>
      <c r="B46" s="6">
        <v>2640341.0501999999</v>
      </c>
      <c r="C46" s="6">
        <v>66771.42</v>
      </c>
      <c r="D46" s="7">
        <v>2707112.4701999999</v>
      </c>
      <c r="E46" s="7">
        <v>1980436.18</v>
      </c>
      <c r="F46" s="7">
        <v>1980436.18</v>
      </c>
      <c r="G46" s="7">
        <v>726676.29020000005</v>
      </c>
    </row>
    <row r="47" spans="1:7" x14ac:dyDescent="0.3">
      <c r="A47" s="3"/>
      <c r="B47" s="11"/>
      <c r="C47" s="11"/>
      <c r="D47" s="11"/>
      <c r="E47" s="11"/>
      <c r="F47" s="11"/>
      <c r="G47" s="14"/>
    </row>
    <row r="48" spans="1:7" x14ac:dyDescent="0.3">
      <c r="A48" s="9" t="s">
        <v>33</v>
      </c>
      <c r="B48" s="10">
        <f>SUM(B46:B47)</f>
        <v>2640341.0501999999</v>
      </c>
      <c r="C48" s="10">
        <f t="shared" ref="C48:G48" si="4">SUM(C46:C47)</f>
        <v>66771.42</v>
      </c>
      <c r="D48" s="10">
        <f t="shared" si="4"/>
        <v>2707112.4701999999</v>
      </c>
      <c r="E48" s="10">
        <f t="shared" si="4"/>
        <v>1980436.18</v>
      </c>
      <c r="F48" s="10">
        <f t="shared" si="4"/>
        <v>1980436.18</v>
      </c>
      <c r="G48" s="10">
        <f t="shared" si="4"/>
        <v>726676.29020000005</v>
      </c>
    </row>
  </sheetData>
  <mergeCells count="21">
    <mergeCell ref="A1:G1"/>
    <mergeCell ref="A2:G2"/>
    <mergeCell ref="A3:G3"/>
    <mergeCell ref="A4:G4"/>
    <mergeCell ref="A5:A7"/>
    <mergeCell ref="B5:F5"/>
    <mergeCell ref="G5:G6"/>
    <mergeCell ref="A21:G21"/>
    <mergeCell ref="A22:G22"/>
    <mergeCell ref="A23:G23"/>
    <mergeCell ref="A24:G24"/>
    <mergeCell ref="A25:A27"/>
    <mergeCell ref="B25:F25"/>
    <mergeCell ref="G25:G26"/>
    <mergeCell ref="A38:G38"/>
    <mergeCell ref="A39:G39"/>
    <mergeCell ref="A40:G40"/>
    <mergeCell ref="A41:G41"/>
    <mergeCell ref="A42:A44"/>
    <mergeCell ref="B42:F42"/>
    <mergeCell ref="G42:G43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DIGITALIZACION</dc:creator>
  <cp:lastModifiedBy>Luis Fernando Rosales Castillo</cp:lastModifiedBy>
  <dcterms:created xsi:type="dcterms:W3CDTF">2015-11-13T21:39:04Z</dcterms:created>
  <dcterms:modified xsi:type="dcterms:W3CDTF">2016-10-28T18:27:40Z</dcterms:modified>
</cp:coreProperties>
</file>