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6" windowWidth="20112" windowHeight="7488"/>
  </bookViews>
  <sheets>
    <sheet name="EA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F27" i="1" l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E18" i="1"/>
  <c r="D18" i="1"/>
  <c r="F18" i="1" s="1"/>
  <c r="G18" i="1" s="1"/>
  <c r="C18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E9" i="1"/>
  <c r="D9" i="1"/>
  <c r="C9" i="1"/>
  <c r="F9" i="1" s="1"/>
  <c r="G9" i="1" s="1"/>
</calcChain>
</file>

<file path=xl/sharedStrings.xml><?xml version="1.0" encoding="utf-8"?>
<sst xmlns="http://schemas.openxmlformats.org/spreadsheetml/2006/main" count="33" uniqueCount="33">
  <si>
    <t>Municipio de Arteaga, Coahuila.</t>
  </si>
  <si>
    <t>Estado Analítico del Activo</t>
  </si>
  <si>
    <t>Del 01 de Enero al 31 de Marzo del 2015.</t>
  </si>
  <si>
    <t>Concepto</t>
  </si>
  <si>
    <t>Saldo Inicial 
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</si>
  <si>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</si>
  <si>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</si>
  <si>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</si>
  <si>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</si>
  <si>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</si>
  <si>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</si>
  <si>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</si>
  <si>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</si>
  <si>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</si>
  <si>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</si>
  <si>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</si>
  <si>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</si>
  <si>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</si>
  <si>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</si>
  <si>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</si>
  <si>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</si>
  <si>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</si>
  <si>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</si>
  <si>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</si>
  <si>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</si>
  <si>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</si>
  <si>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</si>
  <si>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</si>
  <si>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</si>
  <si>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</si>
  <si>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</t>
  </si>
  <si>
    <t>Vicente Alejandro Aldape Gonzalez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</si>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</sst>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2" fillId="4" borderId="0" applyNumberFormat="0" applyBorder="0" applyAlignment="0" applyProtection="0"/>
    <xf numFmtId="0" fontId="7" fillId="0" borderId="0"/>
    <xf numFmtId="0" fontId="7" fillId="0" borderId="0"/>
  </cellStyleXfs>
  <cellXfs count="37">
    <xf numFmtId="0" fontId="0" fillId="0" borderId="0" xfId="0"/>
    <xf numFmtId="0" fontId="0" fillId="0" borderId="0" xfId="0" applyFont="1"/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 wrapText="1"/>
    </xf>
    <xf numFmtId="0" fontId="0" fillId="0" borderId="12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43" fontId="3" fillId="0" borderId="12" xfId="1" applyNumberFormat="1" applyFont="1" applyBorder="1" applyAlignment="1">
      <alignment vertical="center" wrapText="1"/>
    </xf>
    <xf numFmtId="0" fontId="0" fillId="0" borderId="4" xfId="0" applyFont="1" applyFill="1" applyBorder="1" applyAlignment="1">
      <alignment horizontal="justify" vertical="center" wrapText="1"/>
    </xf>
    <xf numFmtId="0" fontId="0" fillId="0" borderId="5" xfId="0" applyFont="1" applyFill="1" applyBorder="1" applyAlignment="1">
      <alignment horizontal="justify" vertical="center" wrapText="1"/>
    </xf>
    <xf numFmtId="43" fontId="0" fillId="0" borderId="12" xfId="1" applyNumberFormat="1" applyFont="1" applyBorder="1" applyAlignment="1">
      <alignment vertical="center" wrapText="1"/>
    </xf>
    <xf numFmtId="0" fontId="0" fillId="0" borderId="6" xfId="0" applyFont="1" applyFill="1" applyBorder="1" applyAlignment="1">
      <alignment horizontal="justify" vertical="center" wrapText="1"/>
    </xf>
    <xf numFmtId="0" fontId="0" fillId="0" borderId="13" xfId="0" applyFont="1" applyFill="1" applyBorder="1" applyAlignment="1">
      <alignment horizontal="justify" vertical="center" wrapText="1"/>
    </xf>
    <xf numFmtId="0" fontId="0" fillId="0" borderId="11" xfId="0" applyFont="1" applyFill="1" applyBorder="1" applyAlignment="1">
      <alignment horizontal="justify" vertical="center" wrapText="1"/>
    </xf>
    <xf numFmtId="0" fontId="0" fillId="0" borderId="7" xfId="0" applyFont="1" applyBorder="1"/>
    <xf numFmtId="0" fontId="0" fillId="0" borderId="7" xfId="0" applyFont="1" applyFill="1" applyBorder="1"/>
    <xf numFmtId="0" fontId="0" fillId="0" borderId="0" xfId="0" applyFont="1" applyFill="1" applyBorder="1"/>
    <xf numFmtId="0" fontId="5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0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6">
    <cellStyle name="Buena 2" xfId="2"/>
    <cellStyle name="Incorrecto 2" xfId="3"/>
    <cellStyle name="Moneda" xfId="1" builtinId="4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34"/>
  <sheetViews>
    <sheetView tabSelected="1" zoomScale="90" zoomScaleNormal="90" workbookViewId="0">
      <selection sqref="A1:G1"/>
    </sheetView>
  </sheetViews>
  <sheetFormatPr baseColWidth="10" defaultColWidth="11.5546875" defaultRowHeight="14.4" x14ac:dyDescent="0.3"/>
  <cols>
    <col min="1" max="1" width="3.109375" style="1" customWidth="1"/>
    <col min="2" max="2" width="44.88671875" style="1" customWidth="1"/>
    <col min="3" max="6" width="14.5546875" style="1" bestFit="1" customWidth="1"/>
    <col min="7" max="7" width="13.5546875" style="1" bestFit="1" customWidth="1"/>
    <col min="8" max="16384" width="11.5546875" style="1"/>
  </cols>
  <sheetData>
    <row r="1" spans="1:7" ht="15" x14ac:dyDescent="0.25">
      <c r="A1" s="27" t="s">
        <v>0</v>
      </c>
      <c r="B1" s="28"/>
      <c r="C1" s="28"/>
      <c r="D1" s="28"/>
      <c r="E1" s="28"/>
      <c r="F1" s="28"/>
      <c r="G1" s="29"/>
    </row>
    <row r="2" spans="1:7" x14ac:dyDescent="0.3">
      <c r="A2" s="30" t="s">
        <v>1</v>
      </c>
      <c r="B2" s="31"/>
      <c r="C2" s="31"/>
      <c r="D2" s="31"/>
      <c r="E2" s="31"/>
      <c r="F2" s="31"/>
      <c r="G2" s="32"/>
    </row>
    <row r="3" spans="1:7" ht="15" x14ac:dyDescent="0.25">
      <c r="A3" s="33" t="s">
        <v>2</v>
      </c>
      <c r="B3" s="34"/>
      <c r="C3" s="34"/>
      <c r="D3" s="34"/>
      <c r="E3" s="34"/>
      <c r="F3" s="31"/>
      <c r="G3" s="32"/>
    </row>
    <row r="4" spans="1:7" ht="28.8" x14ac:dyDescent="0.3">
      <c r="A4" s="35" t="s">
        <v>3</v>
      </c>
      <c r="B4" s="35"/>
      <c r="C4" s="35" t="s">
        <v>4</v>
      </c>
      <c r="D4" s="35" t="s">
        <v>5</v>
      </c>
      <c r="E4" s="36" t="s">
        <v>6</v>
      </c>
      <c r="F4" s="2" t="s">
        <v>7</v>
      </c>
      <c r="G4" s="2" t="s">
        <v>8</v>
      </c>
    </row>
    <row r="5" spans="1:7" x14ac:dyDescent="0.3">
      <c r="A5" s="35"/>
      <c r="B5" s="35"/>
      <c r="C5" s="35"/>
      <c r="D5" s="35"/>
      <c r="E5" s="36"/>
      <c r="F5" s="3" t="s">
        <v>9</v>
      </c>
      <c r="G5" s="3" t="s">
        <v>10</v>
      </c>
    </row>
    <row r="6" spans="1:7" ht="15" x14ac:dyDescent="0.25">
      <c r="A6" s="20"/>
      <c r="B6" s="21"/>
      <c r="C6" s="4"/>
      <c r="D6" s="4"/>
      <c r="E6" s="4"/>
      <c r="F6" s="4"/>
      <c r="G6" s="4"/>
    </row>
    <row r="7" spans="1:7" ht="15" x14ac:dyDescent="0.25">
      <c r="A7" s="22" t="s">
        <v>11</v>
      </c>
      <c r="B7" s="23"/>
      <c r="C7" s="5"/>
      <c r="D7" s="5"/>
      <c r="E7" s="5"/>
      <c r="F7" s="5"/>
      <c r="G7" s="5"/>
    </row>
    <row r="8" spans="1:7" ht="15" x14ac:dyDescent="0.25">
      <c r="A8" s="6"/>
      <c r="B8" s="7"/>
      <c r="C8" s="5"/>
      <c r="D8" s="5"/>
      <c r="E8" s="5"/>
      <c r="F8" s="5"/>
      <c r="G8" s="5"/>
    </row>
    <row r="9" spans="1:7" ht="15" x14ac:dyDescent="0.25">
      <c r="A9" s="6"/>
      <c r="B9" s="7" t="s">
        <v>12</v>
      </c>
      <c r="C9" s="8">
        <f>SUM(C10:C16)</f>
        <v>17956802.09</v>
      </c>
      <c r="D9" s="8">
        <f t="shared" ref="D9:E9" si="0">SUM(D10:D16)</f>
        <v>55602073.299999997</v>
      </c>
      <c r="E9" s="8">
        <f t="shared" si="0"/>
        <v>57976604.239999995</v>
      </c>
      <c r="F9" s="8">
        <f>+C9+D9-E9</f>
        <v>15582271.150000006</v>
      </c>
      <c r="G9" s="8">
        <f>+F9-C9</f>
        <v>-2374530.9399999939</v>
      </c>
    </row>
    <row r="10" spans="1:7" ht="15" x14ac:dyDescent="0.25">
      <c r="A10" s="9"/>
      <c r="B10" s="10" t="s">
        <v>13</v>
      </c>
      <c r="C10" s="11">
        <v>16795275.469999999</v>
      </c>
      <c r="D10" s="11">
        <v>27314512.989999998</v>
      </c>
      <c r="E10" s="11">
        <v>29299179.210000001</v>
      </c>
      <c r="F10" s="11">
        <f>+C10+D10-E10</f>
        <v>14810609.249999993</v>
      </c>
      <c r="G10" s="11">
        <f>+F10-C10</f>
        <v>-1984666.2200000063</v>
      </c>
    </row>
    <row r="11" spans="1:7" ht="15" x14ac:dyDescent="0.25">
      <c r="A11" s="9"/>
      <c r="B11" s="10" t="s">
        <v>14</v>
      </c>
      <c r="C11" s="11">
        <v>1161526.6200000001</v>
      </c>
      <c r="D11" s="11">
        <v>27924955.23</v>
      </c>
      <c r="E11" s="11">
        <v>28314819.949999999</v>
      </c>
      <c r="F11" s="11">
        <f t="shared" ref="F11:F16" si="1">+C11+D11-E11</f>
        <v>771661.90000000224</v>
      </c>
      <c r="G11" s="11">
        <f>+F11-C11</f>
        <v>-389864.71999999788</v>
      </c>
    </row>
    <row r="12" spans="1:7" ht="15" x14ac:dyDescent="0.25">
      <c r="A12" s="9"/>
      <c r="B12" s="10" t="s">
        <v>15</v>
      </c>
      <c r="C12" s="11">
        <v>0</v>
      </c>
      <c r="D12" s="11">
        <v>0</v>
      </c>
      <c r="E12" s="11">
        <v>0</v>
      </c>
      <c r="F12" s="11">
        <f t="shared" si="1"/>
        <v>0</v>
      </c>
      <c r="G12" s="11">
        <f t="shared" ref="G12:G16" si="2">+F12-C12</f>
        <v>0</v>
      </c>
    </row>
    <row r="13" spans="1:7" ht="15" x14ac:dyDescent="0.25">
      <c r="A13" s="9"/>
      <c r="B13" s="10" t="s">
        <v>16</v>
      </c>
      <c r="C13" s="11">
        <v>0</v>
      </c>
      <c r="D13" s="11">
        <v>0</v>
      </c>
      <c r="E13" s="11">
        <v>0</v>
      </c>
      <c r="F13" s="11">
        <f t="shared" si="1"/>
        <v>0</v>
      </c>
      <c r="G13" s="11">
        <f t="shared" si="2"/>
        <v>0</v>
      </c>
    </row>
    <row r="14" spans="1:7" ht="15" x14ac:dyDescent="0.25">
      <c r="A14" s="9"/>
      <c r="B14" s="10" t="s">
        <v>17</v>
      </c>
      <c r="C14" s="11">
        <v>0</v>
      </c>
      <c r="D14" s="11">
        <v>362605.08</v>
      </c>
      <c r="E14" s="11">
        <v>362605.08</v>
      </c>
      <c r="F14" s="11">
        <f t="shared" si="1"/>
        <v>0</v>
      </c>
      <c r="G14" s="11">
        <f t="shared" si="2"/>
        <v>0</v>
      </c>
    </row>
    <row r="15" spans="1:7" ht="28.8" x14ac:dyDescent="0.3">
      <c r="A15" s="9"/>
      <c r="B15" s="10" t="s">
        <v>18</v>
      </c>
      <c r="C15" s="11">
        <v>0</v>
      </c>
      <c r="D15" s="11">
        <v>0</v>
      </c>
      <c r="E15" s="11">
        <v>0</v>
      </c>
      <c r="F15" s="11">
        <f t="shared" si="1"/>
        <v>0</v>
      </c>
      <c r="G15" s="11">
        <f t="shared" si="2"/>
        <v>0</v>
      </c>
    </row>
    <row r="16" spans="1:7" ht="15" x14ac:dyDescent="0.25">
      <c r="A16" s="9"/>
      <c r="B16" s="10" t="s">
        <v>19</v>
      </c>
      <c r="C16" s="11">
        <v>0</v>
      </c>
      <c r="D16" s="11">
        <v>0</v>
      </c>
      <c r="E16" s="11">
        <v>0</v>
      </c>
      <c r="F16" s="11">
        <f t="shared" si="1"/>
        <v>0</v>
      </c>
      <c r="G16" s="11">
        <f t="shared" si="2"/>
        <v>0</v>
      </c>
    </row>
    <row r="17" spans="1:7" ht="15" x14ac:dyDescent="0.25">
      <c r="A17" s="6"/>
      <c r="B17" s="7"/>
      <c r="C17" s="11"/>
      <c r="D17" s="11"/>
      <c r="E17" s="11"/>
      <c r="F17" s="11"/>
      <c r="G17" s="11"/>
    </row>
    <row r="18" spans="1:7" ht="15" x14ac:dyDescent="0.25">
      <c r="A18" s="6"/>
      <c r="B18" s="7" t="s">
        <v>20</v>
      </c>
      <c r="C18" s="8">
        <f>SUM(C19:C27)</f>
        <v>46056468.25</v>
      </c>
      <c r="D18" s="8">
        <f t="shared" ref="D18:E18" si="3">SUM(D19:D27)</f>
        <v>13853775.57</v>
      </c>
      <c r="E18" s="8">
        <f t="shared" si="3"/>
        <v>13140112.66</v>
      </c>
      <c r="F18" s="8">
        <f>+C18+D18-E18</f>
        <v>46770131.159999996</v>
      </c>
      <c r="G18" s="8">
        <f>+F18-C18</f>
        <v>713662.90999999642</v>
      </c>
    </row>
    <row r="19" spans="1:7" ht="15" x14ac:dyDescent="0.25">
      <c r="A19" s="9"/>
      <c r="B19" s="10" t="s">
        <v>21</v>
      </c>
      <c r="C19" s="11">
        <v>0</v>
      </c>
      <c r="D19" s="11">
        <v>0</v>
      </c>
      <c r="E19" s="11">
        <v>0</v>
      </c>
      <c r="F19" s="11">
        <f t="shared" ref="F19:F27" si="4">+C19+D19-E19</f>
        <v>0</v>
      </c>
      <c r="G19" s="11">
        <f t="shared" ref="G19:G27" si="5">+F19-C19</f>
        <v>0</v>
      </c>
    </row>
    <row r="20" spans="1:7" ht="30" x14ac:dyDescent="0.25">
      <c r="A20" s="9"/>
      <c r="B20" s="10" t="s">
        <v>22</v>
      </c>
      <c r="C20" s="11">
        <v>0</v>
      </c>
      <c r="D20" s="11">
        <v>0</v>
      </c>
      <c r="E20" s="11">
        <v>0</v>
      </c>
      <c r="F20" s="11">
        <f t="shared" si="4"/>
        <v>0</v>
      </c>
      <c r="G20" s="11">
        <f t="shared" si="5"/>
        <v>0</v>
      </c>
    </row>
    <row r="21" spans="1:7" ht="30" x14ac:dyDescent="0.25">
      <c r="A21" s="9"/>
      <c r="B21" s="10" t="s">
        <v>23</v>
      </c>
      <c r="C21" s="11">
        <v>34223770.859999999</v>
      </c>
      <c r="D21" s="11">
        <v>11662677.029999999</v>
      </c>
      <c r="E21" s="11">
        <v>13128396.66</v>
      </c>
      <c r="F21" s="11">
        <f t="shared" si="4"/>
        <v>32758051.23</v>
      </c>
      <c r="G21" s="11">
        <f t="shared" si="5"/>
        <v>-1465719.629999999</v>
      </c>
    </row>
    <row r="22" spans="1:7" x14ac:dyDescent="0.3">
      <c r="A22" s="9"/>
      <c r="B22" s="10" t="s">
        <v>24</v>
      </c>
      <c r="C22" s="11">
        <v>11540162.789999999</v>
      </c>
      <c r="D22" s="11">
        <v>2075098.54</v>
      </c>
      <c r="E22" s="11">
        <v>11716</v>
      </c>
      <c r="F22" s="11">
        <f t="shared" si="4"/>
        <v>13603545.329999998</v>
      </c>
      <c r="G22" s="11">
        <f t="shared" si="5"/>
        <v>2063382.5399999991</v>
      </c>
    </row>
    <row r="23" spans="1:7" x14ac:dyDescent="0.3">
      <c r="A23" s="9"/>
      <c r="B23" s="10" t="s">
        <v>25</v>
      </c>
      <c r="C23" s="11">
        <v>0</v>
      </c>
      <c r="D23" s="11">
        <v>0</v>
      </c>
      <c r="E23" s="11">
        <v>0</v>
      </c>
      <c r="F23" s="11">
        <f t="shared" si="4"/>
        <v>0</v>
      </c>
      <c r="G23" s="11">
        <f t="shared" si="5"/>
        <v>0</v>
      </c>
    </row>
    <row r="24" spans="1:7" ht="28.8" x14ac:dyDescent="0.3">
      <c r="A24" s="9"/>
      <c r="B24" s="10" t="s">
        <v>26</v>
      </c>
      <c r="C24" s="11">
        <v>0</v>
      </c>
      <c r="D24" s="11">
        <v>0</v>
      </c>
      <c r="E24" s="11">
        <v>0</v>
      </c>
      <c r="F24" s="11">
        <f t="shared" si="4"/>
        <v>0</v>
      </c>
      <c r="G24" s="11">
        <f t="shared" si="5"/>
        <v>0</v>
      </c>
    </row>
    <row r="25" spans="1:7" x14ac:dyDescent="0.3">
      <c r="A25" s="9"/>
      <c r="B25" s="10" t="s">
        <v>27</v>
      </c>
      <c r="C25" s="11">
        <v>292534.59999999998</v>
      </c>
      <c r="D25" s="11">
        <v>116000</v>
      </c>
      <c r="E25" s="11">
        <v>0</v>
      </c>
      <c r="F25" s="11">
        <f t="shared" si="4"/>
        <v>408534.6</v>
      </c>
      <c r="G25" s="11">
        <f t="shared" si="5"/>
        <v>116000</v>
      </c>
    </row>
    <row r="26" spans="1:7" ht="28.8" x14ac:dyDescent="0.3">
      <c r="A26" s="9"/>
      <c r="B26" s="10" t="s">
        <v>28</v>
      </c>
      <c r="C26" s="11">
        <v>0</v>
      </c>
      <c r="D26" s="11">
        <v>0</v>
      </c>
      <c r="E26" s="11">
        <v>0</v>
      </c>
      <c r="F26" s="11">
        <f t="shared" si="4"/>
        <v>0</v>
      </c>
      <c r="G26" s="11">
        <f t="shared" si="5"/>
        <v>0</v>
      </c>
    </row>
    <row r="27" spans="1:7" x14ac:dyDescent="0.3">
      <c r="A27" s="9"/>
      <c r="B27" s="10" t="s">
        <v>29</v>
      </c>
      <c r="C27" s="11">
        <v>0</v>
      </c>
      <c r="D27" s="11">
        <v>0</v>
      </c>
      <c r="E27" s="11">
        <v>0</v>
      </c>
      <c r="F27" s="11">
        <f t="shared" si="4"/>
        <v>0</v>
      </c>
      <c r="G27" s="11">
        <f t="shared" si="5"/>
        <v>0</v>
      </c>
    </row>
    <row r="28" spans="1:7" x14ac:dyDescent="0.3">
      <c r="A28" s="12"/>
      <c r="B28" s="13"/>
      <c r="C28" s="14"/>
      <c r="D28" s="14"/>
      <c r="E28" s="14"/>
      <c r="F28" s="14"/>
      <c r="G28" s="14"/>
    </row>
    <row r="30" spans="1:7" ht="28.95" customHeight="1" x14ac:dyDescent="0.3">
      <c r="A30" s="24" t="s">
        <v>30</v>
      </c>
      <c r="B30" s="24"/>
      <c r="C30" s="24"/>
      <c r="D30" s="24"/>
      <c r="E30" s="24"/>
      <c r="F30" s="24"/>
      <c r="G30" s="24"/>
    </row>
    <row r="32" spans="1:7" x14ac:dyDescent="0.3">
      <c r="A32" s="15"/>
      <c r="B32" s="16"/>
      <c r="D32" s="17"/>
    </row>
    <row r="33" spans="1:4" ht="14.4" customHeight="1" x14ac:dyDescent="0.3">
      <c r="A33" s="25" t="s">
        <v>31</v>
      </c>
      <c r="B33" s="25"/>
      <c r="D33" s="18"/>
    </row>
    <row r="34" spans="1:4" ht="15" customHeight="1" x14ac:dyDescent="0.3">
      <c r="A34" s="26" t="s">
        <v>32</v>
      </c>
      <c r="B34" s="26"/>
      <c r="D34" s="19"/>
    </row>
  </sheetData>
  <mergeCells count="12">
    <mergeCell ref="A1:G1"/>
    <mergeCell ref="A2:G2"/>
    <mergeCell ref="A3:G3"/>
    <mergeCell ref="A4:B5"/>
    <mergeCell ref="C4:C5"/>
    <mergeCell ref="D4:D5"/>
    <mergeCell ref="E4:E5"/>
    <mergeCell ref="A6:B6"/>
    <mergeCell ref="A7:B7"/>
    <mergeCell ref="A30:G30"/>
    <mergeCell ref="A33:B33"/>
    <mergeCell ref="A34:B34"/>
  </mergeCells>
  <printOptions horizontalCentered="1"/>
  <pageMargins left="0.70866141732283472" right="0.70866141732283472" top="1.3385826771653544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ARTEAGA</dc:creator>
  <cp:lastModifiedBy>Luis Fernando Rosales Castillo</cp:lastModifiedBy>
  <dcterms:created xsi:type="dcterms:W3CDTF">2015-11-12T18:49:54Z</dcterms:created>
  <dcterms:modified xsi:type="dcterms:W3CDTF">2016-10-28T21:18:51Z</dcterms:modified>
</cp:coreProperties>
</file>