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FAIS 2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E32" i="1" l="1"/>
  <c r="D32" i="1"/>
  <c r="C32" i="1"/>
  <c r="B16" i="1"/>
  <c r="B15" i="1"/>
  <c r="B14" i="1"/>
  <c r="B13" i="1"/>
  <c r="B12" i="1"/>
  <c r="B11" i="1"/>
  <c r="B10" i="1"/>
  <c r="B9" i="1"/>
  <c r="B32" i="1" s="1"/>
  <c r="B8" i="1"/>
</calcChain>
</file>

<file path=xl/sharedStrings.xml><?xml version="1.0" encoding="utf-8"?>
<sst xmlns="http://schemas.openxmlformats.org/spreadsheetml/2006/main" count="59" uniqueCount="55">
  <si>
    <t>Municipio de Arteaga, Coahuila.</t>
  </si>
  <si>
    <t>Monto que reciban, obras y acciones a realizar con el FAIS</t>
  </si>
  <si>
    <t xml:space="preserve">Monto que reciban del FAIS:   $7,449,226.90 </t>
  </si>
  <si>
    <t>Obra o acción a realizar</t>
  </si>
  <si>
    <t>Costo</t>
  </si>
  <si>
    <t>Ubicación</t>
  </si>
  <si>
    <t>Metas</t>
  </si>
  <si>
    <t>Beneficiarios</t>
  </si>
  <si>
    <t>Municipio</t>
  </si>
  <si>
    <t>CFE</t>
  </si>
  <si>
    <t>Estado</t>
  </si>
  <si>
    <t>AMP. R.D. COL. ESTRELLA DE DAVID CALLES ROMANOS, SAN LUCAS Y GENESIS</t>
  </si>
  <si>
    <t>8 POSTE</t>
  </si>
  <si>
    <t>AMP. R.D. EJIDO DE EMILIANO ZAPATA (ENTRADA)</t>
  </si>
  <si>
    <t>12 POSTE</t>
  </si>
  <si>
    <t>AMP. R.D. EJIDO EL 18 DE MARZO LADO ORIENTE</t>
  </si>
  <si>
    <t>18 POSTE</t>
  </si>
  <si>
    <t>AMP.R.D. EJIDO MESA DE LAS TABLAS ( OSCAR MUÑOZ)</t>
  </si>
  <si>
    <t>5 POSTE</t>
  </si>
  <si>
    <t>AMPLIACION .RED.DE. ENERGIA ELECTRICA EN  EJ. EL  HUACHICHIL</t>
  </si>
  <si>
    <t>20 POSTE</t>
  </si>
  <si>
    <t>AMPLIACION DE RED DE ENERGIA ELECTRICA EN EL  EJIDO EL 18 DE MARZO CAMINO A CIENEGA</t>
  </si>
  <si>
    <t>14 POSTE</t>
  </si>
  <si>
    <t>AMPLIACION DE RED DE ENERGIA ELECTRICA ETAPA 2 COLONIA AUTOPISTA</t>
  </si>
  <si>
    <t>3 POSTE</t>
  </si>
  <si>
    <t>AMPLIACION DE RED EN ENERGIA ELECTRICA  EN EJIDO LOS LIRIOS  ( POR  JARDIN DE NIÑOS)</t>
  </si>
  <si>
    <t>6 POSTE</t>
  </si>
  <si>
    <t>AMPLIACION DE RED EN ENERGIA ELECTRICA EN  COLONIA AUTOPISTA ETAPA 1  SECTOR SUR</t>
  </si>
  <si>
    <t>CONSTRUCCION DE LINEA DE AGUA CON TUBO DE PVC DE 18"</t>
  </si>
  <si>
    <t>1 OBRA</t>
  </si>
  <si>
    <t>EQUIPAMIENTO DE POZON PROFUNDO EN EJIDO CHAPULTEPEC</t>
  </si>
  <si>
    <t>1 EQUIPAMIENTO</t>
  </si>
  <si>
    <t>PRODIM PAGINA DE TRANSPARENCIA</t>
  </si>
  <si>
    <t>1 ACCION</t>
  </si>
  <si>
    <t>REHABILITACION DE TECHO FIRME EN EJIDO ARTESILLAS</t>
  </si>
  <si>
    <t>21 TECHOS</t>
  </si>
  <si>
    <t>REHABILITACION DE TECHO FIRME EN EJIDO DE CEDRITO</t>
  </si>
  <si>
    <t>14 TECHOS</t>
  </si>
  <si>
    <t>REHABILITACION DE TECHO FIRME EN EJIDO DE CHAPULTEPEC</t>
  </si>
  <si>
    <t>32 TECHOS</t>
  </si>
  <si>
    <t>REHABILITACION DE TECHO FIRME EN EJIDO DE POLEO</t>
  </si>
  <si>
    <t>10 TECHOS</t>
  </si>
  <si>
    <t>REHABILITACION DE TECHO FIRME EN EL EJIDO DE CAÑON DEL BUEY</t>
  </si>
  <si>
    <t>6 TECHOS</t>
  </si>
  <si>
    <t>REHABILITACION DE TECHO FIRME EN EL EJIDO DE EMILIANO ZAPATA</t>
  </si>
  <si>
    <t>3 TECHOS</t>
  </si>
  <si>
    <t>REHABILITACION DE TECHO FIRME EN EL EJIDO DE LA PRESA</t>
  </si>
  <si>
    <t>REHABILITACION DE TECHO FIRME EN EL EJIDO DE LA ROSITA</t>
  </si>
  <si>
    <t>5 TECHOS</t>
  </si>
  <si>
    <t>REHABILITACION DE TECHO FIRME EN EL EJIDO DE LOS RANCHITOS</t>
  </si>
  <si>
    <t>REHABILITACION DE TECHO FIRME EN EL EJIDO DE NUNCIO</t>
  </si>
  <si>
    <t>7 TECHOS</t>
  </si>
  <si>
    <t>REHABILITACION DE TECHO FIRME EN EL EJIDO DE POTRERO DE ABREGO</t>
  </si>
  <si>
    <t>REHABILITAICON DE TECHO FIRME EN EL EJIDO DE SIERRA HERMOSA</t>
  </si>
  <si>
    <t>4 TECHOS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</si>
</sst>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4" borderId="0" applyNumberFormat="0" applyBorder="0" applyAlignment="0" applyProtection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/>
    <xf numFmtId="0" fontId="3" fillId="0" borderId="0" xfId="0" applyFont="1" applyFill="1" applyBorder="1"/>
    <xf numFmtId="0" fontId="3" fillId="0" borderId="8" xfId="0" applyFont="1" applyFill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9" xfId="0" applyFont="1" applyBorder="1" applyAlignment="1">
      <alignment horizontal="center" vertical="center"/>
    </xf>
    <xf numFmtId="0" fontId="0" fillId="0" borderId="9" xfId="0" applyBorder="1"/>
    <xf numFmtId="43" fontId="0" fillId="0" borderId="9" xfId="1" applyNumberFormat="1" applyFont="1" applyBorder="1"/>
    <xf numFmtId="0" fontId="0" fillId="0" borderId="9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B6" sqref="B6:B7"/>
    </sheetView>
  </sheetViews>
  <sheetFormatPr baseColWidth="10" defaultRowHeight="14.4" x14ac:dyDescent="0.3"/>
  <cols>
    <col min="1" max="1" width="84.6640625" bestFit="1" customWidth="1"/>
    <col min="2" max="3" width="14.109375" customWidth="1"/>
    <col min="4" max="4" width="15.44140625" customWidth="1"/>
    <col min="5" max="5" width="13.109375" bestFit="1" customWidth="1"/>
    <col min="6" max="6" width="11.44140625" customWidth="1"/>
    <col min="7" max="7" width="12.5546875" bestFit="1" customWidth="1"/>
  </cols>
  <sheetData>
    <row r="1" spans="1:7" ht="15" x14ac:dyDescent="0.25">
      <c r="A1" s="14" t="s">
        <v>0</v>
      </c>
      <c r="B1" s="15"/>
      <c r="C1" s="15"/>
      <c r="D1" s="15"/>
      <c r="E1" s="15"/>
      <c r="F1" s="15"/>
      <c r="G1" s="16"/>
    </row>
    <row r="2" spans="1:7" ht="15" x14ac:dyDescent="0.25">
      <c r="A2" s="17" t="s">
        <v>1</v>
      </c>
      <c r="B2" s="18"/>
      <c r="C2" s="18"/>
      <c r="D2" s="18"/>
      <c r="E2" s="18"/>
      <c r="F2" s="18"/>
      <c r="G2" s="19"/>
    </row>
    <row r="3" spans="1:7" ht="15" x14ac:dyDescent="0.25">
      <c r="A3" s="1"/>
      <c r="B3" s="2"/>
      <c r="C3" s="2"/>
      <c r="D3" s="2"/>
      <c r="E3" s="2"/>
      <c r="F3" s="2"/>
      <c r="G3" s="3"/>
    </row>
    <row r="4" spans="1:7" ht="15" x14ac:dyDescent="0.25">
      <c r="A4" s="4"/>
      <c r="B4" s="5"/>
      <c r="C4" s="5"/>
      <c r="D4" s="5" t="s">
        <v>2</v>
      </c>
      <c r="E4" s="5"/>
      <c r="F4" s="5"/>
      <c r="G4" s="6"/>
    </row>
    <row r="5" spans="1:7" ht="15" x14ac:dyDescent="0.25">
      <c r="A5" s="7"/>
      <c r="B5" s="8"/>
      <c r="C5" s="8"/>
      <c r="D5" s="8"/>
      <c r="E5" s="8"/>
      <c r="F5" s="8"/>
      <c r="G5" s="9"/>
    </row>
    <row r="6" spans="1:7" x14ac:dyDescent="0.3">
      <c r="A6" s="20" t="s">
        <v>3</v>
      </c>
      <c r="B6" s="21" t="s">
        <v>4</v>
      </c>
      <c r="C6" s="23" t="s">
        <v>5</v>
      </c>
      <c r="D6" s="23"/>
      <c r="E6" s="23"/>
      <c r="F6" s="23" t="s">
        <v>6</v>
      </c>
      <c r="G6" s="23" t="s">
        <v>7</v>
      </c>
    </row>
    <row r="7" spans="1:7" x14ac:dyDescent="0.3">
      <c r="A7" s="20"/>
      <c r="B7" s="22"/>
      <c r="C7" s="10" t="s">
        <v>8</v>
      </c>
      <c r="D7" s="10" t="s">
        <v>9</v>
      </c>
      <c r="E7" s="10" t="s">
        <v>10</v>
      </c>
      <c r="F7" s="23"/>
      <c r="G7" s="23"/>
    </row>
    <row r="8" spans="1:7" ht="15" x14ac:dyDescent="0.25">
      <c r="A8" s="11" t="s">
        <v>11</v>
      </c>
      <c r="B8" s="12">
        <f>+C8+D8+E8</f>
        <v>320331</v>
      </c>
      <c r="C8" s="12">
        <v>106777</v>
      </c>
      <c r="D8" s="12">
        <v>106777</v>
      </c>
      <c r="E8" s="12">
        <v>106777</v>
      </c>
      <c r="F8" s="11" t="s">
        <v>12</v>
      </c>
      <c r="G8" s="13">
        <v>155</v>
      </c>
    </row>
    <row r="9" spans="1:7" ht="15" x14ac:dyDescent="0.25">
      <c r="A9" s="11" t="s">
        <v>13</v>
      </c>
      <c r="B9" s="12">
        <f t="shared" ref="B9:B16" si="0">+C9+D9+E9</f>
        <v>386469.99333333335</v>
      </c>
      <c r="C9" s="12">
        <v>128823.33333333333</v>
      </c>
      <c r="D9" s="12">
        <v>128823.33</v>
      </c>
      <c r="E9" s="12">
        <v>128823.33</v>
      </c>
      <c r="F9" s="11" t="s">
        <v>14</v>
      </c>
      <c r="G9" s="13">
        <v>412</v>
      </c>
    </row>
    <row r="10" spans="1:7" ht="15" x14ac:dyDescent="0.25">
      <c r="A10" s="11" t="s">
        <v>15</v>
      </c>
      <c r="B10" s="12">
        <f t="shared" si="0"/>
        <v>476307</v>
      </c>
      <c r="C10" s="12">
        <v>158769</v>
      </c>
      <c r="D10" s="12">
        <v>158769</v>
      </c>
      <c r="E10" s="12">
        <v>158769</v>
      </c>
      <c r="F10" s="11" t="s">
        <v>16</v>
      </c>
      <c r="G10" s="13">
        <v>131</v>
      </c>
    </row>
    <row r="11" spans="1:7" x14ac:dyDescent="0.3">
      <c r="A11" s="11" t="s">
        <v>17</v>
      </c>
      <c r="B11" s="12">
        <f t="shared" si="0"/>
        <v>167760</v>
      </c>
      <c r="C11" s="12">
        <v>55920</v>
      </c>
      <c r="D11" s="12">
        <v>55920</v>
      </c>
      <c r="E11" s="12">
        <v>55920</v>
      </c>
      <c r="F11" s="11" t="s">
        <v>18</v>
      </c>
      <c r="G11" s="13">
        <v>210</v>
      </c>
    </row>
    <row r="12" spans="1:7" ht="15" x14ac:dyDescent="0.25">
      <c r="A12" s="11" t="s">
        <v>19</v>
      </c>
      <c r="B12" s="12">
        <f t="shared" si="0"/>
        <v>533502.99</v>
      </c>
      <c r="C12" s="12">
        <v>177834.33</v>
      </c>
      <c r="D12" s="12">
        <v>177834.33</v>
      </c>
      <c r="E12" s="12">
        <v>177834.33</v>
      </c>
      <c r="F12" s="11" t="s">
        <v>20</v>
      </c>
      <c r="G12" s="13">
        <v>1716</v>
      </c>
    </row>
    <row r="13" spans="1:7" ht="15" x14ac:dyDescent="0.25">
      <c r="A13" s="11" t="s">
        <v>21</v>
      </c>
      <c r="B13" s="12">
        <f t="shared" si="0"/>
        <v>280723.98</v>
      </c>
      <c r="C13" s="12">
        <v>93934.66</v>
      </c>
      <c r="D13" s="12">
        <v>93394.66</v>
      </c>
      <c r="E13" s="12">
        <v>93394.66</v>
      </c>
      <c r="F13" s="11" t="s">
        <v>22</v>
      </c>
      <c r="G13" s="13">
        <v>131</v>
      </c>
    </row>
    <row r="14" spans="1:7" ht="15" x14ac:dyDescent="0.25">
      <c r="A14" s="11" t="s">
        <v>23</v>
      </c>
      <c r="B14" s="12">
        <f t="shared" si="0"/>
        <v>350097</v>
      </c>
      <c r="C14" s="12">
        <v>116699</v>
      </c>
      <c r="D14" s="12">
        <v>116699</v>
      </c>
      <c r="E14" s="12">
        <v>116699</v>
      </c>
      <c r="F14" s="11" t="s">
        <v>24</v>
      </c>
      <c r="G14" s="13">
        <v>120</v>
      </c>
    </row>
    <row r="15" spans="1:7" x14ac:dyDescent="0.3">
      <c r="A15" s="11" t="s">
        <v>25</v>
      </c>
      <c r="B15" s="12">
        <f t="shared" si="0"/>
        <v>371598.99</v>
      </c>
      <c r="C15" s="12">
        <v>123866.33</v>
      </c>
      <c r="D15" s="12">
        <v>123866.33</v>
      </c>
      <c r="E15" s="12">
        <v>123866.33</v>
      </c>
      <c r="F15" s="11" t="s">
        <v>26</v>
      </c>
      <c r="G15" s="13">
        <v>414</v>
      </c>
    </row>
    <row r="16" spans="1:7" ht="15" x14ac:dyDescent="0.25">
      <c r="A16" s="11" t="s">
        <v>27</v>
      </c>
      <c r="B16" s="12">
        <f t="shared" si="0"/>
        <v>763803</v>
      </c>
      <c r="C16" s="12">
        <v>254601</v>
      </c>
      <c r="D16" s="12">
        <v>254601</v>
      </c>
      <c r="E16" s="12">
        <v>254601</v>
      </c>
      <c r="F16" s="11" t="s">
        <v>14</v>
      </c>
      <c r="G16" s="13">
        <v>155</v>
      </c>
    </row>
    <row r="17" spans="1:7" ht="15" x14ac:dyDescent="0.25">
      <c r="A17" s="11" t="s">
        <v>28</v>
      </c>
      <c r="B17" s="12">
        <v>2831872.32</v>
      </c>
      <c r="C17" s="12">
        <v>2831872.32</v>
      </c>
      <c r="D17" s="12"/>
      <c r="E17" s="12"/>
      <c r="F17" s="11" t="s">
        <v>29</v>
      </c>
      <c r="G17" s="13">
        <v>8446</v>
      </c>
    </row>
    <row r="18" spans="1:7" ht="15" x14ac:dyDescent="0.25">
      <c r="A18" s="11" t="s">
        <v>30</v>
      </c>
      <c r="B18" s="12">
        <v>311478.46999999997</v>
      </c>
      <c r="C18" s="12">
        <v>311478.46999999997</v>
      </c>
      <c r="D18" s="12"/>
      <c r="E18" s="12"/>
      <c r="F18" s="11" t="s">
        <v>31</v>
      </c>
      <c r="G18" s="13">
        <v>270</v>
      </c>
    </row>
    <row r="19" spans="1:7" ht="15" x14ac:dyDescent="0.25">
      <c r="A19" s="11" t="s">
        <v>32</v>
      </c>
      <c r="B19" s="12">
        <v>148984.54</v>
      </c>
      <c r="C19" s="12">
        <v>148984.54</v>
      </c>
      <c r="D19" s="12"/>
      <c r="E19" s="12"/>
      <c r="F19" s="11" t="s">
        <v>33</v>
      </c>
      <c r="G19" s="13">
        <v>0</v>
      </c>
    </row>
    <row r="20" spans="1:7" ht="15" x14ac:dyDescent="0.25">
      <c r="A20" s="11" t="s">
        <v>34</v>
      </c>
      <c r="B20" s="12">
        <v>231000</v>
      </c>
      <c r="C20" s="12">
        <v>231000</v>
      </c>
      <c r="D20" s="12"/>
      <c r="E20" s="12"/>
      <c r="F20" s="11" t="s">
        <v>35</v>
      </c>
      <c r="G20" s="13">
        <v>87</v>
      </c>
    </row>
    <row r="21" spans="1:7" ht="15" x14ac:dyDescent="0.25">
      <c r="A21" s="11" t="s">
        <v>36</v>
      </c>
      <c r="B21" s="12">
        <v>154000</v>
      </c>
      <c r="C21" s="12">
        <v>154000</v>
      </c>
      <c r="D21" s="12"/>
      <c r="E21" s="12"/>
      <c r="F21" s="11" t="s">
        <v>37</v>
      </c>
      <c r="G21" s="13">
        <v>0</v>
      </c>
    </row>
    <row r="22" spans="1:7" ht="15" x14ac:dyDescent="0.25">
      <c r="A22" s="11" t="s">
        <v>38</v>
      </c>
      <c r="B22" s="12">
        <v>352000</v>
      </c>
      <c r="C22" s="12">
        <v>352000</v>
      </c>
      <c r="D22" s="12"/>
      <c r="E22" s="12"/>
      <c r="F22" s="11" t="s">
        <v>39</v>
      </c>
      <c r="G22" s="13">
        <v>0</v>
      </c>
    </row>
    <row r="23" spans="1:7" ht="15" x14ac:dyDescent="0.25">
      <c r="A23" s="11" t="s">
        <v>40</v>
      </c>
      <c r="B23" s="12">
        <v>110000</v>
      </c>
      <c r="C23" s="12">
        <v>110000</v>
      </c>
      <c r="D23" s="12"/>
      <c r="E23" s="12"/>
      <c r="F23" s="11" t="s">
        <v>41</v>
      </c>
      <c r="G23" s="13">
        <v>0</v>
      </c>
    </row>
    <row r="24" spans="1:7" x14ac:dyDescent="0.3">
      <c r="A24" s="11" t="s">
        <v>42</v>
      </c>
      <c r="B24" s="12">
        <v>66000</v>
      </c>
      <c r="C24" s="12">
        <v>66000</v>
      </c>
      <c r="D24" s="12"/>
      <c r="E24" s="12"/>
      <c r="F24" s="11" t="s">
        <v>43</v>
      </c>
      <c r="G24" s="13">
        <v>37</v>
      </c>
    </row>
    <row r="25" spans="1:7" x14ac:dyDescent="0.3">
      <c r="A25" s="11" t="s">
        <v>44</v>
      </c>
      <c r="B25" s="12">
        <v>33000</v>
      </c>
      <c r="C25" s="12">
        <v>33000</v>
      </c>
      <c r="D25" s="12"/>
      <c r="E25" s="12"/>
      <c r="F25" s="11" t="s">
        <v>45</v>
      </c>
      <c r="G25" s="13">
        <v>412</v>
      </c>
    </row>
    <row r="26" spans="1:7" x14ac:dyDescent="0.3">
      <c r="A26" s="11" t="s">
        <v>46</v>
      </c>
      <c r="B26" s="12">
        <v>33000</v>
      </c>
      <c r="C26" s="12">
        <v>33000</v>
      </c>
      <c r="D26" s="12"/>
      <c r="E26" s="12"/>
      <c r="F26" s="11" t="s">
        <v>45</v>
      </c>
      <c r="G26" s="13">
        <v>179</v>
      </c>
    </row>
    <row r="27" spans="1:7" x14ac:dyDescent="0.3">
      <c r="A27" s="11" t="s">
        <v>47</v>
      </c>
      <c r="B27" s="12">
        <v>55000</v>
      </c>
      <c r="C27" s="12">
        <v>55000</v>
      </c>
      <c r="D27" s="12"/>
      <c r="E27" s="12"/>
      <c r="F27" s="11" t="s">
        <v>48</v>
      </c>
      <c r="G27" s="13">
        <v>71</v>
      </c>
    </row>
    <row r="28" spans="1:7" x14ac:dyDescent="0.3">
      <c r="A28" s="11" t="s">
        <v>49</v>
      </c>
      <c r="B28" s="12">
        <v>33000</v>
      </c>
      <c r="C28" s="12">
        <v>33000</v>
      </c>
      <c r="D28" s="12"/>
      <c r="E28" s="12"/>
      <c r="F28" s="11" t="s">
        <v>45</v>
      </c>
      <c r="G28" s="13">
        <v>25</v>
      </c>
    </row>
    <row r="29" spans="1:7" x14ac:dyDescent="0.3">
      <c r="A29" s="11" t="s">
        <v>50</v>
      </c>
      <c r="B29" s="12">
        <v>77000</v>
      </c>
      <c r="C29" s="12">
        <v>77000</v>
      </c>
      <c r="D29" s="12"/>
      <c r="E29" s="12"/>
      <c r="F29" s="11" t="s">
        <v>51</v>
      </c>
      <c r="G29" s="13">
        <v>59</v>
      </c>
    </row>
    <row r="30" spans="1:7" x14ac:dyDescent="0.3">
      <c r="A30" s="11" t="s">
        <v>52</v>
      </c>
      <c r="B30" s="12">
        <v>55000</v>
      </c>
      <c r="C30" s="12">
        <v>55000</v>
      </c>
      <c r="D30" s="12"/>
      <c r="E30" s="12"/>
      <c r="F30" s="11" t="s">
        <v>48</v>
      </c>
      <c r="G30" s="13">
        <v>80</v>
      </c>
    </row>
    <row r="31" spans="1:7" x14ac:dyDescent="0.3">
      <c r="A31" s="11" t="s">
        <v>53</v>
      </c>
      <c r="B31" s="12">
        <v>44000</v>
      </c>
      <c r="C31" s="12">
        <v>44000</v>
      </c>
      <c r="D31" s="12"/>
      <c r="E31" s="12"/>
      <c r="F31" s="11" t="s">
        <v>54</v>
      </c>
      <c r="G31" s="13">
        <v>342</v>
      </c>
    </row>
    <row r="32" spans="1:7" x14ac:dyDescent="0.3">
      <c r="A32" s="11"/>
      <c r="B32" s="12">
        <f>SUM(B8:B31)</f>
        <v>8185929.2833333332</v>
      </c>
      <c r="C32" s="12">
        <f t="shared" ref="C32:E32" si="1">SUM(C8:C31)</f>
        <v>5752559.9833333334</v>
      </c>
      <c r="D32" s="12">
        <f t="shared" si="1"/>
        <v>1216684.6499999999</v>
      </c>
      <c r="E32" s="12">
        <f t="shared" si="1"/>
        <v>1216684.6499999999</v>
      </c>
      <c r="F32" s="11"/>
      <c r="G32" s="13"/>
    </row>
  </sheetData>
  <mergeCells count="7">
    <mergeCell ref="A1:G1"/>
    <mergeCell ref="A2:G2"/>
    <mergeCell ref="A6:A7"/>
    <mergeCell ref="B6:B7"/>
    <mergeCell ref="C6:E6"/>
    <mergeCell ref="F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2015-11-13T19:18:17Z</dcterms:created>
  <dcterms:modified xsi:type="dcterms:W3CDTF">2016-10-28T21:50:57Z</dcterms:modified>
</cp:coreProperties>
</file>