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E CFG-CP" sheetId="1" r:id="rId1"/>
  </sheets>
  <calcPr calcId="144525"/>
</workbook>
</file>

<file path=xl/calcChain.xml><?xml version="1.0" encoding="utf-8"?>
<calcChain xmlns="http://schemas.openxmlformats.org/spreadsheetml/2006/main">
  <c r="H43" i="1" l="1"/>
  <c r="E43" i="1"/>
  <c r="F45" i="1"/>
  <c r="G45" i="1"/>
  <c r="C45" i="1"/>
  <c r="D45" i="1"/>
  <c r="E45" i="1" s="1"/>
  <c r="E25" i="1"/>
  <c r="H25" i="1" s="1"/>
  <c r="H14" i="1"/>
  <c r="E44" i="1"/>
  <c r="H44" i="1" s="1"/>
  <c r="E42" i="1"/>
  <c r="H42" i="1" s="1"/>
  <c r="E41" i="1"/>
  <c r="H41" i="1" s="1"/>
  <c r="E40" i="1"/>
  <c r="H40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H30" i="1"/>
  <c r="E29" i="1"/>
  <c r="H29" i="1" s="1"/>
  <c r="E26" i="1"/>
  <c r="H26" i="1" s="1"/>
  <c r="E24" i="1"/>
  <c r="H24" i="1" s="1"/>
  <c r="E23" i="1"/>
  <c r="H23" i="1" s="1"/>
  <c r="E22" i="1"/>
  <c r="H22" i="1" s="1"/>
  <c r="E21" i="1"/>
  <c r="H21" i="1" s="1"/>
  <c r="E20" i="1"/>
  <c r="H20" i="1" s="1"/>
  <c r="E17" i="1"/>
  <c r="H17" i="1" s="1"/>
  <c r="E16" i="1"/>
  <c r="H16" i="1" s="1"/>
  <c r="E15" i="1"/>
  <c r="H15" i="1" s="1"/>
  <c r="E14" i="1"/>
  <c r="E13" i="1"/>
  <c r="H13" i="1" s="1"/>
  <c r="E12" i="1"/>
  <c r="H12" i="1" s="1"/>
  <c r="E11" i="1"/>
  <c r="H11" i="1" s="1"/>
  <c r="H10" i="1"/>
  <c r="E10" i="1"/>
  <c r="H45" i="1" l="1"/>
</calcChain>
</file>

<file path=xl/sharedStrings.xml><?xml version="1.0" encoding="utf-8"?>
<sst xmlns="http://schemas.openxmlformats.org/spreadsheetml/2006/main" count="64" uniqueCount="52">
  <si>
    <t>Nombre del Ente Público: _______________________________________</t>
  </si>
  <si>
    <t>Estado Analítico del Ejercicio del Presupuesto de Egresos</t>
  </si>
  <si>
    <t>Clasificación Funcional (Finalidad y Función)</t>
  </si>
  <si>
    <t>Del __ de ______ al __ de _____ de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</si>
  <si>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</si>
  <si>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</si>
  <si>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</si>
  <si>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</si>
  <si>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</si>
  <si>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</si>
  <si>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</si>
  <si>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</si>
  <si>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</si>
  <si>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</si>
  <si>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</si>
  <si>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</si>
  <si>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</si>
  <si>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</si>
  <si>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</si>
  <si>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</si>
  <si>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</si>
  <si>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</si>
  <si>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</si>
  <si>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</si>
  <si>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</si>
  <si>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</si>
  <si>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</si>
  <si>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</si>
  <si>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</si>
  <si>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</si>
  <si>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</si>
  <si>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</si>
  <si>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</si>
  <si>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</si>
  <si>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</si>
  <si>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</si>
  <si>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</si>
  <si>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</si>
  <si>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</si>
  <si>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</si>
  <si>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</si>
  <si>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</si>
  <si>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</si>
  <si>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</si>
  <si>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</si>
  <si>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</si>
  <si>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</si>
  <si>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Clasificación Programática</t>
  </si>
  <si>
    <t>Al día de hoy el CONAC no ha desagregado el nivel de información que se debe reportar en este estado financiero, por lo que corresponderá a las entidades definir la desagregación de la clasificación programática para integrar el presente reporte.</t>
  </si>
  <si>
    <t>Nombre del Ente Público: Arteaga, Coahuila</t>
  </si>
  <si>
    <t>Del 01 de octubre al 31 de diciembre de 2015</t>
  </si>
  <si>
    <t>Sin 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</si>
</sst>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sz val="11"/>
      <color theme="1"/>
      <name val="Georgia"/>
      <family val="1"/>
    </font>
    <font>
      <sz val="11"/>
      <color rgb="FF00B0F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44" fontId="5" fillId="4" borderId="18" xfId="1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 wrapText="1"/>
    </xf>
    <xf numFmtId="44" fontId="4" fillId="4" borderId="12" xfId="1" applyFont="1" applyFill="1" applyBorder="1" applyAlignment="1">
      <alignment horizontal="justify" vertical="center" wrapText="1"/>
    </xf>
    <xf numFmtId="0" fontId="6" fillId="0" borderId="0" xfId="0" applyFont="1"/>
    <xf numFmtId="44" fontId="4" fillId="4" borderId="21" xfId="1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18" xfId="0" applyFont="1" applyFill="1" applyBorder="1" applyAlignment="1">
      <alignment horizontal="justify" vertical="center" wrapText="1"/>
    </xf>
    <xf numFmtId="0" fontId="5" fillId="4" borderId="22" xfId="0" applyFont="1" applyFill="1" applyBorder="1" applyAlignment="1">
      <alignment horizontal="justify" vertical="center" wrapText="1"/>
    </xf>
    <xf numFmtId="0" fontId="5" fillId="4" borderId="23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2"/>
  <sheetViews>
    <sheetView showGridLines="0" tabSelected="1" topLeftCell="A37" zoomScale="70" zoomScaleNormal="70" workbookViewId="0">
      <selection activeCell="L60" sqref="L60"/>
    </sheetView>
  </sheetViews>
  <sheetFormatPr baseColWidth="10" defaultColWidth="11.44140625" defaultRowHeight="11.4" x14ac:dyDescent="0.2"/>
  <cols>
    <col min="1" max="1" width="3" style="1" customWidth="1"/>
    <col min="2" max="2" width="37.44140625" style="1" customWidth="1"/>
    <col min="3" max="3" width="21" style="1" bestFit="1" customWidth="1"/>
    <col min="4" max="5" width="21.44140625" style="1" bestFit="1" customWidth="1"/>
    <col min="6" max="6" width="21" style="1" bestFit="1" customWidth="1"/>
    <col min="7" max="7" width="21.44140625" style="1" bestFit="1" customWidth="1"/>
    <col min="8" max="8" width="18.88671875" style="1" bestFit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12" thickBot="1" x14ac:dyDescent="0.25"/>
    <row r="2" spans="2:8" ht="13.8" x14ac:dyDescent="0.2">
      <c r="B2" s="35" t="s">
        <v>49</v>
      </c>
      <c r="C2" s="36"/>
      <c r="D2" s="36"/>
      <c r="E2" s="36"/>
      <c r="F2" s="36"/>
      <c r="G2" s="36"/>
      <c r="H2" s="37"/>
    </row>
    <row r="3" spans="2:8" ht="13.8" x14ac:dyDescent="0.2">
      <c r="B3" s="29" t="s">
        <v>1</v>
      </c>
      <c r="C3" s="30"/>
      <c r="D3" s="30"/>
      <c r="E3" s="30"/>
      <c r="F3" s="30"/>
      <c r="G3" s="30"/>
      <c r="H3" s="31"/>
    </row>
    <row r="4" spans="2:8" ht="13.8" x14ac:dyDescent="0.2">
      <c r="B4" s="29" t="s">
        <v>2</v>
      </c>
      <c r="C4" s="30"/>
      <c r="D4" s="30"/>
      <c r="E4" s="30"/>
      <c r="F4" s="30"/>
      <c r="G4" s="30"/>
      <c r="H4" s="31"/>
    </row>
    <row r="5" spans="2:8" ht="15" thickBot="1" x14ac:dyDescent="0.25">
      <c r="B5" s="32" t="s">
        <v>50</v>
      </c>
      <c r="C5" s="33"/>
      <c r="D5" s="33"/>
      <c r="E5" s="33"/>
      <c r="F5" s="33"/>
      <c r="G5" s="33"/>
      <c r="H5" s="34"/>
    </row>
    <row r="6" spans="2:8" ht="14.4" thickBot="1" x14ac:dyDescent="0.25">
      <c r="B6" s="38" t="s">
        <v>4</v>
      </c>
      <c r="C6" s="41" t="s">
        <v>5</v>
      </c>
      <c r="D6" s="42"/>
      <c r="E6" s="42"/>
      <c r="F6" s="42"/>
      <c r="G6" s="43"/>
      <c r="H6" s="21" t="s">
        <v>6</v>
      </c>
    </row>
    <row r="7" spans="2:8" ht="28.2" thickBot="1" x14ac:dyDescent="0.25">
      <c r="B7" s="39"/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22"/>
    </row>
    <row r="8" spans="2:8" ht="14.4" thickBot="1" x14ac:dyDescent="0.25">
      <c r="B8" s="40"/>
      <c r="C8" s="5">
        <v>1</v>
      </c>
      <c r="D8" s="5">
        <v>2</v>
      </c>
      <c r="E8" s="5" t="s">
        <v>12</v>
      </c>
      <c r="F8" s="5">
        <v>4</v>
      </c>
      <c r="G8" s="5">
        <v>5</v>
      </c>
      <c r="H8" s="5" t="s">
        <v>13</v>
      </c>
    </row>
    <row r="9" spans="2:8" ht="12" customHeight="1" x14ac:dyDescent="0.2">
      <c r="B9" s="6" t="s">
        <v>14</v>
      </c>
      <c r="C9" s="7"/>
      <c r="D9" s="7"/>
      <c r="E9" s="7"/>
      <c r="F9" s="7"/>
      <c r="G9" s="7"/>
      <c r="H9" s="7"/>
    </row>
    <row r="10" spans="2:8" ht="12" customHeight="1" x14ac:dyDescent="0.2">
      <c r="B10" s="8" t="s">
        <v>15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7">
        <f>E10-F10</f>
        <v>0</v>
      </c>
    </row>
    <row r="11" spans="2:8" ht="14.4" customHeight="1" x14ac:dyDescent="0.2">
      <c r="B11" s="8" t="s">
        <v>16</v>
      </c>
      <c r="C11" s="7">
        <v>132011</v>
      </c>
      <c r="D11" s="7">
        <v>5114.78</v>
      </c>
      <c r="E11" s="7">
        <f t="shared" ref="E11:E17" si="0">C11+D11</f>
        <v>137125.78</v>
      </c>
      <c r="F11" s="7">
        <v>114867.41</v>
      </c>
      <c r="G11" s="7">
        <v>115717.41</v>
      </c>
      <c r="H11" s="7">
        <f t="shared" ref="H11:H17" si="1">E11-F11</f>
        <v>22258.369999999995</v>
      </c>
    </row>
    <row r="12" spans="2:8" ht="12" customHeight="1" x14ac:dyDescent="0.2">
      <c r="B12" s="8" t="s">
        <v>17</v>
      </c>
      <c r="C12" s="7">
        <v>2919733</v>
      </c>
      <c r="D12" s="7">
        <v>656937.11</v>
      </c>
      <c r="E12" s="7">
        <f t="shared" si="0"/>
        <v>3576670.11</v>
      </c>
      <c r="F12" s="7">
        <v>3020320.02</v>
      </c>
      <c r="G12" s="7">
        <v>3152337.9</v>
      </c>
      <c r="H12" s="7">
        <f t="shared" si="1"/>
        <v>556350.08999999985</v>
      </c>
    </row>
    <row r="13" spans="2:8" ht="14.4" customHeight="1" x14ac:dyDescent="0.2">
      <c r="B13" s="8" t="s">
        <v>18</v>
      </c>
      <c r="C13" s="7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7">
        <f t="shared" si="1"/>
        <v>0</v>
      </c>
    </row>
    <row r="14" spans="2:8" ht="12" customHeight="1" x14ac:dyDescent="0.2">
      <c r="B14" s="8" t="s">
        <v>19</v>
      </c>
      <c r="C14" s="7">
        <v>4625945</v>
      </c>
      <c r="D14" s="7">
        <v>-1553761.85</v>
      </c>
      <c r="E14" s="7">
        <f t="shared" si="0"/>
        <v>3072183.15</v>
      </c>
      <c r="F14" s="7">
        <v>2033274.98</v>
      </c>
      <c r="G14" s="7">
        <v>2109302.7599999998</v>
      </c>
      <c r="H14" s="7">
        <f t="shared" si="1"/>
        <v>1038908.1699999999</v>
      </c>
    </row>
    <row r="15" spans="2:8" ht="14.4" customHeight="1" x14ac:dyDescent="0.2">
      <c r="B15" s="8" t="s">
        <v>20</v>
      </c>
      <c r="C15" s="7">
        <v>0</v>
      </c>
      <c r="D15" s="7">
        <v>0</v>
      </c>
      <c r="E15" s="7">
        <f t="shared" si="0"/>
        <v>0</v>
      </c>
      <c r="F15" s="7">
        <v>0</v>
      </c>
      <c r="G15" s="7">
        <v>0</v>
      </c>
      <c r="H15" s="7">
        <f t="shared" si="1"/>
        <v>0</v>
      </c>
    </row>
    <row r="16" spans="2:8" ht="24" customHeight="1" x14ac:dyDescent="0.2">
      <c r="B16" s="8" t="s">
        <v>21</v>
      </c>
      <c r="C16" s="7">
        <v>6842372</v>
      </c>
      <c r="D16" s="7">
        <v>3563762.46</v>
      </c>
      <c r="E16" s="7">
        <f t="shared" si="0"/>
        <v>10406134.460000001</v>
      </c>
      <c r="F16" s="7">
        <v>7796023.3099999996</v>
      </c>
      <c r="G16" s="7">
        <v>7728174.71</v>
      </c>
      <c r="H16" s="7">
        <f t="shared" si="1"/>
        <v>2610111.1500000013</v>
      </c>
    </row>
    <row r="17" spans="2:8" ht="14.4" customHeight="1" x14ac:dyDescent="0.2">
      <c r="B17" s="8" t="s">
        <v>22</v>
      </c>
      <c r="C17" s="7">
        <v>4292588</v>
      </c>
      <c r="D17" s="7">
        <v>1473810.52</v>
      </c>
      <c r="E17" s="7">
        <f t="shared" si="0"/>
        <v>5766398.5199999996</v>
      </c>
      <c r="F17" s="7">
        <v>5418778.46</v>
      </c>
      <c r="G17" s="7">
        <v>5125290.68</v>
      </c>
      <c r="H17" s="7">
        <f t="shared" si="1"/>
        <v>347620.05999999959</v>
      </c>
    </row>
    <row r="18" spans="2:8" ht="12" customHeight="1" x14ac:dyDescent="0.2">
      <c r="B18" s="8"/>
      <c r="C18" s="7"/>
      <c r="D18" s="7"/>
      <c r="E18" s="7"/>
      <c r="F18" s="7"/>
      <c r="G18" s="7"/>
      <c r="H18" s="7"/>
    </row>
    <row r="19" spans="2:8" ht="14.4" customHeight="1" x14ac:dyDescent="0.2">
      <c r="B19" s="6" t="s">
        <v>23</v>
      </c>
      <c r="C19" s="7"/>
      <c r="D19" s="7"/>
      <c r="E19" s="7"/>
      <c r="F19" s="7"/>
      <c r="G19" s="7"/>
      <c r="H19" s="7"/>
    </row>
    <row r="20" spans="2:8" ht="12" customHeight="1" x14ac:dyDescent="0.2">
      <c r="B20" s="8" t="s">
        <v>24</v>
      </c>
      <c r="C20" s="7">
        <v>2880653</v>
      </c>
      <c r="D20" s="7">
        <v>1499202</v>
      </c>
      <c r="E20" s="7">
        <f t="shared" ref="E20:E26" si="2">C20+D20</f>
        <v>4379855</v>
      </c>
      <c r="F20" s="7">
        <v>3429120.78</v>
      </c>
      <c r="G20" s="7">
        <v>3585450.49</v>
      </c>
      <c r="H20" s="7">
        <f t="shared" ref="H20:H26" si="3">E20-F20</f>
        <v>950734.2200000002</v>
      </c>
    </row>
    <row r="21" spans="2:8" ht="14.4" customHeight="1" x14ac:dyDescent="0.2">
      <c r="B21" s="8" t="s">
        <v>25</v>
      </c>
      <c r="C21" s="7">
        <v>4115950</v>
      </c>
      <c r="D21" s="7">
        <v>-2944471.22</v>
      </c>
      <c r="E21" s="7">
        <f t="shared" si="2"/>
        <v>1171478.7799999998</v>
      </c>
      <c r="F21" s="7">
        <v>809784.18</v>
      </c>
      <c r="G21" s="7">
        <v>524332.81000000006</v>
      </c>
      <c r="H21" s="7">
        <f t="shared" si="3"/>
        <v>361694.59999999974</v>
      </c>
    </row>
    <row r="22" spans="2:8" ht="15" customHeight="1" x14ac:dyDescent="0.2">
      <c r="B22" s="8" t="s">
        <v>26</v>
      </c>
      <c r="C22" s="7">
        <v>1924469</v>
      </c>
      <c r="D22" s="7">
        <v>459270.5</v>
      </c>
      <c r="E22" s="7">
        <f t="shared" si="2"/>
        <v>2383739.5</v>
      </c>
      <c r="F22" s="7">
        <v>2233983.94</v>
      </c>
      <c r="G22" s="7">
        <v>1921951.63</v>
      </c>
      <c r="H22" s="7">
        <f t="shared" si="3"/>
        <v>149755.56000000006</v>
      </c>
    </row>
    <row r="23" spans="2:8" ht="27.6" x14ac:dyDescent="0.2">
      <c r="B23" s="8" t="s">
        <v>27</v>
      </c>
      <c r="C23" s="7">
        <v>486922</v>
      </c>
      <c r="D23" s="7">
        <v>118519.17</v>
      </c>
      <c r="E23" s="7">
        <f t="shared" si="2"/>
        <v>605441.17000000004</v>
      </c>
      <c r="F23" s="7">
        <v>374574.46</v>
      </c>
      <c r="G23" s="7">
        <v>409490.86</v>
      </c>
      <c r="H23" s="7">
        <f t="shared" si="3"/>
        <v>230866.71000000002</v>
      </c>
    </row>
    <row r="24" spans="2:8" ht="13.8" x14ac:dyDescent="0.2">
      <c r="B24" s="8" t="s">
        <v>29</v>
      </c>
      <c r="C24" s="7">
        <v>1088804</v>
      </c>
      <c r="D24" s="7">
        <v>130669.5</v>
      </c>
      <c r="E24" s="7">
        <f t="shared" si="2"/>
        <v>1219473.5</v>
      </c>
      <c r="F24" s="7">
        <v>1056671.56</v>
      </c>
      <c r="G24" s="7">
        <v>1063243.97</v>
      </c>
      <c r="H24" s="7">
        <f t="shared" si="3"/>
        <v>162801.93999999994</v>
      </c>
    </row>
    <row r="25" spans="2:8" ht="13.8" x14ac:dyDescent="0.2">
      <c r="B25" s="8" t="s">
        <v>30</v>
      </c>
      <c r="C25" s="7">
        <v>3418427</v>
      </c>
      <c r="D25" s="7">
        <v>2176945.44</v>
      </c>
      <c r="E25" s="7">
        <f t="shared" si="2"/>
        <v>5595372.4399999995</v>
      </c>
      <c r="F25" s="7">
        <v>5248914.59</v>
      </c>
      <c r="G25" s="7">
        <v>5349952.63</v>
      </c>
      <c r="H25" s="7">
        <f t="shared" si="3"/>
        <v>346457.84999999963</v>
      </c>
    </row>
    <row r="26" spans="2:8" ht="14.25" x14ac:dyDescent="0.2">
      <c r="B26" s="8" t="s">
        <v>31</v>
      </c>
      <c r="C26" s="7">
        <v>0</v>
      </c>
      <c r="D26" s="7">
        <v>0</v>
      </c>
      <c r="E26" s="7">
        <f t="shared" si="2"/>
        <v>0</v>
      </c>
      <c r="F26" s="7">
        <v>0</v>
      </c>
      <c r="G26" s="7">
        <v>0</v>
      </c>
      <c r="H26" s="7">
        <f t="shared" si="3"/>
        <v>0</v>
      </c>
    </row>
    <row r="27" spans="2:8" ht="14.25" x14ac:dyDescent="0.2">
      <c r="B27" s="8"/>
      <c r="C27" s="7"/>
      <c r="D27" s="7"/>
      <c r="E27" s="7"/>
      <c r="F27" s="7"/>
      <c r="G27" s="7"/>
      <c r="H27" s="7"/>
    </row>
    <row r="28" spans="2:8" ht="13.8" x14ac:dyDescent="0.2">
      <c r="B28" s="6" t="s">
        <v>32</v>
      </c>
      <c r="C28" s="7"/>
      <c r="D28" s="7"/>
      <c r="E28" s="7"/>
      <c r="F28" s="7"/>
      <c r="G28" s="7"/>
      <c r="H28" s="7"/>
    </row>
    <row r="29" spans="2:8" ht="27.6" x14ac:dyDescent="0.2">
      <c r="B29" s="8" t="s">
        <v>33</v>
      </c>
      <c r="C29" s="7">
        <v>96703</v>
      </c>
      <c r="D29" s="7">
        <v>10487.48</v>
      </c>
      <c r="E29" s="7">
        <f t="shared" ref="E29:E37" si="4">C29+D29</f>
        <v>107190.48</v>
      </c>
      <c r="F29" s="7">
        <v>67480.88</v>
      </c>
      <c r="G29" s="7">
        <v>71659.61</v>
      </c>
      <c r="H29" s="7">
        <f t="shared" ref="H29:H37" si="5">E29-F29</f>
        <v>39709.599999999991</v>
      </c>
    </row>
    <row r="30" spans="2:8" ht="28.5" x14ac:dyDescent="0.2">
      <c r="B30" s="8" t="s">
        <v>34</v>
      </c>
      <c r="C30" s="7">
        <v>1023912</v>
      </c>
      <c r="D30" s="7">
        <v>-329145.52</v>
      </c>
      <c r="E30" s="7">
        <v>694766.48</v>
      </c>
      <c r="F30" s="7">
        <v>589151.12</v>
      </c>
      <c r="G30" s="7">
        <v>602914.48</v>
      </c>
      <c r="H30" s="7">
        <f t="shared" si="5"/>
        <v>105615.35999999999</v>
      </c>
    </row>
    <row r="31" spans="2:8" ht="13.8" x14ac:dyDescent="0.2">
      <c r="B31" s="8" t="s">
        <v>35</v>
      </c>
      <c r="C31" s="7">
        <v>0</v>
      </c>
      <c r="D31" s="7">
        <v>0</v>
      </c>
      <c r="E31" s="7">
        <f t="shared" si="4"/>
        <v>0</v>
      </c>
      <c r="F31" s="7">
        <v>0</v>
      </c>
      <c r="G31" s="7">
        <v>0</v>
      </c>
      <c r="H31" s="7">
        <f t="shared" si="5"/>
        <v>0</v>
      </c>
    </row>
    <row r="32" spans="2:8" ht="13.8" x14ac:dyDescent="0.2">
      <c r="B32" s="8" t="s">
        <v>36</v>
      </c>
      <c r="C32" s="7">
        <v>0</v>
      </c>
      <c r="D32" s="7">
        <v>0</v>
      </c>
      <c r="E32" s="7">
        <f t="shared" si="4"/>
        <v>0</v>
      </c>
      <c r="F32" s="7">
        <v>0</v>
      </c>
      <c r="G32" s="7">
        <v>0</v>
      </c>
      <c r="H32" s="7">
        <f t="shared" si="5"/>
        <v>0</v>
      </c>
    </row>
    <row r="33" spans="2:8" ht="14.25" x14ac:dyDescent="0.2">
      <c r="B33" s="8" t="s">
        <v>37</v>
      </c>
      <c r="C33" s="7">
        <v>0</v>
      </c>
      <c r="D33" s="7">
        <v>0</v>
      </c>
      <c r="E33" s="7">
        <f t="shared" si="4"/>
        <v>0</v>
      </c>
      <c r="F33" s="7">
        <v>0</v>
      </c>
      <c r="G33" s="7">
        <v>0</v>
      </c>
      <c r="H33" s="7">
        <f t="shared" si="5"/>
        <v>0</v>
      </c>
    </row>
    <row r="34" spans="2:8" ht="14.25" x14ac:dyDescent="0.2">
      <c r="B34" s="8" t="s">
        <v>38</v>
      </c>
      <c r="C34" s="7">
        <v>0</v>
      </c>
      <c r="D34" s="7">
        <v>0</v>
      </c>
      <c r="E34" s="7">
        <f t="shared" si="4"/>
        <v>0</v>
      </c>
      <c r="F34" s="7">
        <v>0</v>
      </c>
      <c r="G34" s="7">
        <v>0</v>
      </c>
      <c r="H34" s="7">
        <f t="shared" si="5"/>
        <v>0</v>
      </c>
    </row>
    <row r="35" spans="2:8" ht="14.25" x14ac:dyDescent="0.2">
      <c r="B35" s="8" t="s">
        <v>39</v>
      </c>
      <c r="C35" s="7">
        <v>273767</v>
      </c>
      <c r="D35" s="7">
        <v>180309.33</v>
      </c>
      <c r="E35" s="7">
        <f t="shared" si="4"/>
        <v>454076.32999999996</v>
      </c>
      <c r="F35" s="7">
        <v>535449.22</v>
      </c>
      <c r="G35" s="7">
        <v>539517.42000000004</v>
      </c>
      <c r="H35" s="7">
        <f t="shared" si="5"/>
        <v>-81372.890000000014</v>
      </c>
    </row>
    <row r="36" spans="2:8" ht="13.8" x14ac:dyDescent="0.2">
      <c r="B36" s="8" t="s">
        <v>40</v>
      </c>
      <c r="C36" s="7">
        <v>0</v>
      </c>
      <c r="D36" s="7">
        <v>0</v>
      </c>
      <c r="E36" s="7">
        <f t="shared" si="4"/>
        <v>0</v>
      </c>
      <c r="F36" s="7">
        <v>0</v>
      </c>
      <c r="G36" s="7">
        <v>0</v>
      </c>
      <c r="H36" s="7">
        <f t="shared" si="5"/>
        <v>0</v>
      </c>
    </row>
    <row r="37" spans="2:8" ht="27.6" x14ac:dyDescent="0.2">
      <c r="B37" s="8" t="s">
        <v>41</v>
      </c>
      <c r="C37" s="7">
        <v>0</v>
      </c>
      <c r="D37" s="7">
        <v>0</v>
      </c>
      <c r="E37" s="7">
        <f t="shared" si="4"/>
        <v>0</v>
      </c>
      <c r="F37" s="7">
        <v>0</v>
      </c>
      <c r="G37" s="7">
        <v>0</v>
      </c>
      <c r="H37" s="7">
        <f t="shared" si="5"/>
        <v>0</v>
      </c>
    </row>
    <row r="38" spans="2:8" ht="14.25" x14ac:dyDescent="0.2">
      <c r="B38" s="8"/>
      <c r="C38" s="7"/>
      <c r="D38" s="7"/>
      <c r="E38" s="7"/>
      <c r="F38" s="7"/>
      <c r="G38" s="7"/>
      <c r="H38" s="7"/>
    </row>
    <row r="39" spans="2:8" ht="28.5" x14ac:dyDescent="0.2">
      <c r="B39" s="6" t="s">
        <v>42</v>
      </c>
      <c r="C39" s="7"/>
      <c r="D39" s="7"/>
      <c r="E39" s="7"/>
      <c r="F39" s="7"/>
      <c r="G39" s="7"/>
      <c r="H39" s="7"/>
    </row>
    <row r="40" spans="2:8" ht="27.6" x14ac:dyDescent="0.2">
      <c r="B40" s="8" t="s">
        <v>43</v>
      </c>
      <c r="C40" s="7">
        <v>0</v>
      </c>
      <c r="D40" s="7">
        <v>0</v>
      </c>
      <c r="E40" s="7">
        <f t="shared" ref="E40:E45" si="6">C40+D40</f>
        <v>0</v>
      </c>
      <c r="F40" s="7">
        <v>0</v>
      </c>
      <c r="G40" s="7">
        <v>0</v>
      </c>
      <c r="H40" s="7">
        <f t="shared" ref="H40:H45" si="7">E40-F40</f>
        <v>0</v>
      </c>
    </row>
    <row r="41" spans="2:8" ht="42.75" x14ac:dyDescent="0.2">
      <c r="B41" s="8" t="s">
        <v>44</v>
      </c>
      <c r="C41" s="7">
        <v>0</v>
      </c>
      <c r="D41" s="7">
        <v>0</v>
      </c>
      <c r="E41" s="7">
        <f t="shared" si="6"/>
        <v>0</v>
      </c>
      <c r="F41" s="7">
        <v>0</v>
      </c>
      <c r="G41" s="7">
        <v>0</v>
      </c>
      <c r="H41" s="7">
        <f t="shared" si="7"/>
        <v>0</v>
      </c>
    </row>
    <row r="42" spans="2:8" ht="14.25" x14ac:dyDescent="0.2">
      <c r="B42" s="8" t="s">
        <v>45</v>
      </c>
      <c r="C42" s="7">
        <v>0</v>
      </c>
      <c r="D42" s="7">
        <v>0</v>
      </c>
      <c r="E42" s="7">
        <f t="shared" si="6"/>
        <v>0</v>
      </c>
      <c r="F42" s="7">
        <v>0</v>
      </c>
      <c r="G42" s="7">
        <v>0</v>
      </c>
      <c r="H42" s="7">
        <f t="shared" si="7"/>
        <v>0</v>
      </c>
    </row>
    <row r="43" spans="2:8" ht="28.5" x14ac:dyDescent="0.2">
      <c r="B43" s="8" t="s">
        <v>46</v>
      </c>
      <c r="C43" s="7">
        <v>0</v>
      </c>
      <c r="D43" s="7">
        <v>0</v>
      </c>
      <c r="E43" s="7">
        <f t="shared" ref="E43" si="8">C43+D43</f>
        <v>0</v>
      </c>
      <c r="F43" s="7">
        <v>0</v>
      </c>
      <c r="G43" s="7">
        <v>0</v>
      </c>
      <c r="H43" s="7">
        <f t="shared" ref="H43" si="9">E43-F43</f>
        <v>0</v>
      </c>
    </row>
    <row r="44" spans="2:8" ht="14.4" thickBot="1" x14ac:dyDescent="0.25">
      <c r="B44" s="8" t="s">
        <v>51</v>
      </c>
      <c r="C44" s="7">
        <v>0</v>
      </c>
      <c r="D44" s="7">
        <v>17417389.829999998</v>
      </c>
      <c r="E44" s="7">
        <f t="shared" si="6"/>
        <v>17417389.829999998</v>
      </c>
      <c r="F44" s="7">
        <v>18667717.620000001</v>
      </c>
      <c r="G44" s="7">
        <v>16478809.02</v>
      </c>
      <c r="H44" s="7">
        <f t="shared" si="7"/>
        <v>-1250327.7900000028</v>
      </c>
    </row>
    <row r="45" spans="2:8" ht="15" thickBot="1" x14ac:dyDescent="0.25">
      <c r="B45" s="9" t="s">
        <v>28</v>
      </c>
      <c r="C45" s="10">
        <f>SUM(C10:C44)</f>
        <v>34122256</v>
      </c>
      <c r="D45" s="10">
        <f>SUM(D10:D44)</f>
        <v>22865039.529999997</v>
      </c>
      <c r="E45" s="12">
        <f t="shared" si="6"/>
        <v>56987295.530000001</v>
      </c>
      <c r="F45" s="10">
        <f>SUM(F10:F44)</f>
        <v>51396112.530000001</v>
      </c>
      <c r="G45" s="10">
        <f>SUM(G10:G44)</f>
        <v>48778146.379999995</v>
      </c>
      <c r="H45" s="12">
        <f t="shared" si="7"/>
        <v>5591183</v>
      </c>
    </row>
    <row r="46" spans="2:8" ht="14.25" x14ac:dyDescent="0.2">
      <c r="B46" s="11"/>
      <c r="C46" s="11"/>
      <c r="D46" s="11"/>
      <c r="E46" s="11"/>
      <c r="F46" s="11"/>
      <c r="G46" s="11"/>
      <c r="H46" s="11"/>
    </row>
    <row r="50" spans="2:8" ht="12" thickBot="1" x14ac:dyDescent="0.25"/>
    <row r="51" spans="2:8" ht="13.8" x14ac:dyDescent="0.2">
      <c r="B51" s="35" t="s">
        <v>0</v>
      </c>
      <c r="C51" s="36"/>
      <c r="D51" s="36"/>
      <c r="E51" s="36"/>
      <c r="F51" s="36"/>
      <c r="G51" s="36"/>
      <c r="H51" s="37"/>
    </row>
    <row r="52" spans="2:8" ht="13.8" x14ac:dyDescent="0.2">
      <c r="B52" s="29" t="s">
        <v>1</v>
      </c>
      <c r="C52" s="30"/>
      <c r="D52" s="30"/>
      <c r="E52" s="30"/>
      <c r="F52" s="30"/>
      <c r="G52" s="30"/>
      <c r="H52" s="31"/>
    </row>
    <row r="53" spans="2:8" ht="13.8" x14ac:dyDescent="0.2">
      <c r="B53" s="29" t="s">
        <v>47</v>
      </c>
      <c r="C53" s="30"/>
      <c r="D53" s="30"/>
      <c r="E53" s="30"/>
      <c r="F53" s="30"/>
      <c r="G53" s="30"/>
      <c r="H53" s="31"/>
    </row>
    <row r="54" spans="2:8" ht="15" thickBot="1" x14ac:dyDescent="0.25">
      <c r="B54" s="32" t="s">
        <v>3</v>
      </c>
      <c r="C54" s="33"/>
      <c r="D54" s="33"/>
      <c r="E54" s="33"/>
      <c r="F54" s="33"/>
      <c r="G54" s="33"/>
      <c r="H54" s="34"/>
    </row>
    <row r="55" spans="2:8" ht="14.4" thickBot="1" x14ac:dyDescent="0.25">
      <c r="B55" s="23" t="s">
        <v>4</v>
      </c>
      <c r="C55" s="13" t="s">
        <v>5</v>
      </c>
      <c r="D55" s="14"/>
      <c r="E55" s="14"/>
      <c r="F55" s="14"/>
      <c r="G55" s="15"/>
      <c r="H55" s="21" t="s">
        <v>6</v>
      </c>
    </row>
    <row r="56" spans="2:8" ht="28.2" thickBot="1" x14ac:dyDescent="0.25">
      <c r="B56" s="24"/>
      <c r="C56" s="16" t="s">
        <v>7</v>
      </c>
      <c r="D56" s="5" t="s">
        <v>8</v>
      </c>
      <c r="E56" s="5" t="s">
        <v>9</v>
      </c>
      <c r="F56" s="5" t="s">
        <v>10</v>
      </c>
      <c r="G56" s="5" t="s">
        <v>11</v>
      </c>
      <c r="H56" s="22"/>
    </row>
    <row r="57" spans="2:8" ht="14.4" thickBot="1" x14ac:dyDescent="0.25">
      <c r="B57" s="25"/>
      <c r="C57" s="16">
        <v>1</v>
      </c>
      <c r="D57" s="5">
        <v>2</v>
      </c>
      <c r="E57" s="5" t="s">
        <v>12</v>
      </c>
      <c r="F57" s="5">
        <v>4</v>
      </c>
      <c r="G57" s="5">
        <v>5</v>
      </c>
      <c r="H57" s="5" t="s">
        <v>13</v>
      </c>
    </row>
    <row r="58" spans="2:8" ht="11.4" customHeight="1" x14ac:dyDescent="0.2">
      <c r="B58" s="26" t="s">
        <v>48</v>
      </c>
      <c r="C58" s="17"/>
      <c r="D58" s="18"/>
      <c r="E58" s="18"/>
      <c r="F58" s="18"/>
      <c r="G58" s="18"/>
      <c r="H58" s="18"/>
    </row>
    <row r="59" spans="2:8" ht="11.4" customHeight="1" x14ac:dyDescent="0.2">
      <c r="B59" s="27"/>
      <c r="C59" s="19"/>
      <c r="D59" s="18"/>
      <c r="E59" s="18"/>
      <c r="F59" s="18"/>
      <c r="G59" s="18"/>
      <c r="H59" s="18"/>
    </row>
    <row r="60" spans="2:8" ht="11.4" customHeight="1" x14ac:dyDescent="0.2">
      <c r="B60" s="27"/>
      <c r="C60" s="19"/>
      <c r="D60" s="18"/>
      <c r="E60" s="18"/>
      <c r="F60" s="18"/>
      <c r="G60" s="18"/>
      <c r="H60" s="18"/>
    </row>
    <row r="61" spans="2:8" ht="11.4" customHeight="1" x14ac:dyDescent="0.2">
      <c r="B61" s="27"/>
      <c r="C61" s="19"/>
      <c r="D61" s="18"/>
      <c r="E61" s="18"/>
      <c r="F61" s="18"/>
      <c r="G61" s="18"/>
      <c r="H61" s="18"/>
    </row>
    <row r="62" spans="2:8" ht="11.4" customHeight="1" x14ac:dyDescent="0.2">
      <c r="B62" s="27"/>
      <c r="C62" s="19"/>
      <c r="D62" s="18"/>
      <c r="E62" s="18"/>
      <c r="F62" s="18"/>
      <c r="G62" s="18"/>
      <c r="H62" s="18"/>
    </row>
    <row r="63" spans="2:8" ht="11.4" customHeight="1" x14ac:dyDescent="0.2">
      <c r="B63" s="27"/>
      <c r="C63" s="19"/>
      <c r="D63" s="18"/>
      <c r="E63" s="18"/>
      <c r="F63" s="18"/>
      <c r="G63" s="18"/>
      <c r="H63" s="18"/>
    </row>
    <row r="64" spans="2:8" ht="11.4" customHeight="1" x14ac:dyDescent="0.2">
      <c r="B64" s="27"/>
      <c r="C64" s="19"/>
      <c r="D64" s="18"/>
      <c r="E64" s="18"/>
      <c r="F64" s="18"/>
      <c r="G64" s="18"/>
      <c r="H64" s="18"/>
    </row>
    <row r="65" spans="2:8" ht="11.4" customHeight="1" x14ac:dyDescent="0.2">
      <c r="B65" s="27"/>
      <c r="C65" s="19"/>
      <c r="D65" s="18"/>
      <c r="E65" s="18"/>
      <c r="F65" s="18"/>
      <c r="G65" s="18"/>
      <c r="H65" s="18"/>
    </row>
    <row r="66" spans="2:8" ht="11.4" customHeight="1" x14ac:dyDescent="0.2">
      <c r="B66" s="27"/>
      <c r="C66" s="19"/>
      <c r="D66" s="18"/>
      <c r="E66" s="18"/>
      <c r="F66" s="18"/>
      <c r="G66" s="18"/>
      <c r="H66" s="18"/>
    </row>
    <row r="67" spans="2:8" ht="11.4" customHeight="1" x14ac:dyDescent="0.2">
      <c r="B67" s="27"/>
      <c r="C67" s="19"/>
      <c r="D67" s="18"/>
      <c r="E67" s="18"/>
      <c r="F67" s="18"/>
      <c r="G67" s="18"/>
      <c r="H67" s="18"/>
    </row>
    <row r="68" spans="2:8" ht="11.4" customHeight="1" x14ac:dyDescent="0.2">
      <c r="B68" s="27"/>
      <c r="C68" s="19"/>
      <c r="D68" s="18"/>
      <c r="E68" s="18"/>
      <c r="F68" s="18"/>
      <c r="G68" s="18"/>
      <c r="H68" s="18"/>
    </row>
    <row r="69" spans="2:8" ht="11.4" customHeight="1" x14ac:dyDescent="0.2">
      <c r="B69" s="27"/>
      <c r="C69" s="19"/>
      <c r="D69" s="18"/>
      <c r="E69" s="18"/>
      <c r="F69" s="18"/>
      <c r="G69" s="18"/>
      <c r="H69" s="18"/>
    </row>
    <row r="70" spans="2:8" ht="11.4" customHeight="1" x14ac:dyDescent="0.2">
      <c r="B70" s="27"/>
      <c r="C70" s="19"/>
      <c r="D70" s="18"/>
      <c r="E70" s="18"/>
      <c r="F70" s="18"/>
      <c r="G70" s="18"/>
      <c r="H70" s="18"/>
    </row>
    <row r="71" spans="2:8" ht="12" customHeight="1" thickBot="1" x14ac:dyDescent="0.25">
      <c r="B71" s="28"/>
      <c r="C71" s="20"/>
      <c r="D71" s="18"/>
      <c r="E71" s="18"/>
      <c r="F71" s="18"/>
      <c r="G71" s="18"/>
      <c r="H71" s="18"/>
    </row>
    <row r="72" spans="2:8" ht="12.6" thickBot="1" x14ac:dyDescent="0.25">
      <c r="B72" s="3" t="s">
        <v>28</v>
      </c>
      <c r="C72" s="4"/>
      <c r="D72" s="2"/>
      <c r="E72" s="2"/>
      <c r="F72" s="2"/>
      <c r="G72" s="2"/>
      <c r="H72" s="2"/>
    </row>
  </sheetData>
  <mergeCells count="14">
    <mergeCell ref="B2:H2"/>
    <mergeCell ref="B3:H3"/>
    <mergeCell ref="B4:H4"/>
    <mergeCell ref="B51:H51"/>
    <mergeCell ref="B52:H52"/>
    <mergeCell ref="B5:H5"/>
    <mergeCell ref="B6:B8"/>
    <mergeCell ref="C6:G6"/>
    <mergeCell ref="H6:H7"/>
    <mergeCell ref="H55:H56"/>
    <mergeCell ref="B55:B57"/>
    <mergeCell ref="B58:B71"/>
    <mergeCell ref="B53:H53"/>
    <mergeCell ref="B54:H54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2015-10-13T21:28:10Z</cp:lastPrinted>
  <dcterms:created xsi:type="dcterms:W3CDTF">2015-10-07T18:41:16Z</dcterms:created>
  <dcterms:modified xsi:type="dcterms:W3CDTF">2016-10-28T18:51:27Z</dcterms:modified>
</cp:coreProperties>
</file>