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B57" i="1"/>
  <c r="B64" i="1"/>
  <c r="C53" i="1"/>
  <c r="D53" i="1"/>
  <c r="E53" i="1"/>
  <c r="F53" i="1"/>
  <c r="G53" i="1"/>
  <c r="H53" i="1"/>
  <c r="I53" i="1"/>
  <c r="J53" i="1"/>
  <c r="K53" i="1"/>
  <c r="L53" i="1"/>
  <c r="M53" i="1"/>
  <c r="N53" i="1"/>
  <c r="B53" i="1"/>
  <c r="B55" i="1"/>
  <c r="B54" i="1"/>
  <c r="C43" i="1"/>
  <c r="D43" i="1"/>
  <c r="E43" i="1"/>
  <c r="F43" i="1"/>
  <c r="G43" i="1"/>
  <c r="H43" i="1"/>
  <c r="I43" i="1"/>
  <c r="J43" i="1"/>
  <c r="K43" i="1"/>
  <c r="L43" i="1"/>
  <c r="M43" i="1"/>
  <c r="N43" i="1"/>
  <c r="B43" i="1"/>
  <c r="B45" i="1"/>
  <c r="B46" i="1"/>
  <c r="B47" i="1"/>
  <c r="B48" i="1"/>
  <c r="B49" i="1"/>
  <c r="B50" i="1"/>
  <c r="B51" i="1"/>
  <c r="B52" i="1"/>
  <c r="B44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B37" i="1"/>
  <c r="B36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B32" i="1"/>
  <c r="B25" i="1"/>
  <c r="B26" i="1"/>
  <c r="B27" i="1"/>
  <c r="B28" i="1"/>
  <c r="B29" i="1"/>
  <c r="B30" i="1"/>
  <c r="B31" i="1"/>
  <c r="B24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B15" i="1"/>
  <c r="B16" i="1"/>
  <c r="B17" i="1"/>
  <c r="B18" i="1"/>
  <c r="B19" i="1"/>
  <c r="B20" i="1"/>
  <c r="B21" i="1"/>
  <c r="B22" i="1"/>
  <c r="B14" i="1"/>
  <c r="C5" i="1"/>
  <c r="D5" i="1"/>
  <c r="E5" i="1"/>
  <c r="F5" i="1"/>
  <c r="G5" i="1"/>
  <c r="H5" i="1"/>
  <c r="I5" i="1"/>
  <c r="J5" i="1"/>
  <c r="K5" i="1"/>
  <c r="L5" i="1"/>
  <c r="M5" i="1"/>
  <c r="N5" i="1"/>
  <c r="B5" i="1"/>
  <c r="B7" i="1"/>
  <c r="B8" i="1"/>
  <c r="B9" i="1"/>
  <c r="B10" i="1"/>
  <c r="B11" i="1"/>
  <c r="B12" i="1"/>
  <c r="B6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<sst xmlns="http://schemas.openxmlformats.org/spreadsheetml/2006/main" count="88" uniqueCount="88">
  <si>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</si>
  <si>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</si>
  <si>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</si>
  <si>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</si>
  <si>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</si>
  <si>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</si>
  <si>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</si>
  <si>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</si>
  <si>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</si>
  <si>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</si>
  <si>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</si>
  <si>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</si>
  <si>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</si>
  <si>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</si>
  <si>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</si>
  <si>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</si>
  <si>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</si>
  <si>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</si>
  <si>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</si>
  <si>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</si>
  <si>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</si>
  <si>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</si>
  <si>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</si>
  <si>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</si>
  <si>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</si>
  <si>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</si>
  <si>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</si>
  <si>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</si>
  <si>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</si>
  <si>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</si>
  <si>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</si>
  <si>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</si>
  <si>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</si>
  <si>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</si>
  <si>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</si>
  <si>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</si>
  <si>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</si>
  <si>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</si>
  <si>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</si>
  <si>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</si>
  <si>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</si>
  <si>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</si>
  <si>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</si>
  <si>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</si>
  <si>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</si>
  <si>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</si>
  <si>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</si>
  <si>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</si>
  <si>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</si>
  <si>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</si>
  <si>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</si>
  <si>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</si>
  <si>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</si>
  <si>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</si>
  <si>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</si>
  <si>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</si>
  <si>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</si>
  <si>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</si>
  <si>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</si>
  <si>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</si>
  <si>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</si>
  <si>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</si>
  <si>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</si>
  <si>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</si>
  <si>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</si>
  <si>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</si>
  <si>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</si>
  <si>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</si>
  <si>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</si>
  <si>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</si>
  <si>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</si>
  <si>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</si>
  <si>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</si>
  <si>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</si>
  <si>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</si>
  <si>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</si>
  <si>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</si>
  <si>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</si>
  <si>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</si>
  <si>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</si>
  <si>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</si>
  <si>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</si>
  <si>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</si>
  <si>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</si>
  <si>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</si>
  <si>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</si>
  <si>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Saltillo</t>
  </si>
  <si>
    <t>Calendario de Presupuesto de Egresos Aprobado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</si>
</sst>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B77" sqref="B77"/>
    </sheetView>
  </sheetViews>
  <sheetFormatPr baseColWidth="10" defaultColWidth="11.5703125" defaultRowHeight="15" x14ac:dyDescent="0.25"/>
  <cols>
    <col min="1" max="1" width="67.5703125" style="6" customWidth="1"/>
    <col min="2" max="14" width="12.140625" style="6" customWidth="1"/>
    <col min="15" max="16384" width="11.5703125" style="6"/>
  </cols>
  <sheetData>
    <row r="1" spans="1:14" s="1" customFormat="1" x14ac:dyDescent="0.25">
      <c r="A1" s="11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s="1" customFormat="1" x14ac:dyDescent="0.25">
      <c r="A2" s="14" t="s">
        <v>87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7" t="s">
        <v>14</v>
      </c>
      <c r="B5" s="10">
        <f>SUM(B6:B12)</f>
        <v>814226842.5</v>
      </c>
      <c r="C5" s="10">
        <f t="shared" ref="C5:N5" si="0">SUM(C6:C12)</f>
        <v>64256239</v>
      </c>
      <c r="D5" s="10">
        <f t="shared" si="0"/>
        <v>60458704</v>
      </c>
      <c r="E5" s="10">
        <f t="shared" si="0"/>
        <v>62850137</v>
      </c>
      <c r="F5" s="10">
        <f t="shared" si="0"/>
        <v>64831845</v>
      </c>
      <c r="G5" s="10">
        <f t="shared" si="0"/>
        <v>61031291</v>
      </c>
      <c r="H5" s="10">
        <f t="shared" si="0"/>
        <v>60694441</v>
      </c>
      <c r="I5" s="10">
        <f t="shared" si="0"/>
        <v>64605320</v>
      </c>
      <c r="J5" s="10">
        <f t="shared" si="0"/>
        <v>62575233</v>
      </c>
      <c r="K5" s="10">
        <f t="shared" si="0"/>
        <v>59828817</v>
      </c>
      <c r="L5" s="10">
        <f t="shared" si="0"/>
        <v>64037252</v>
      </c>
      <c r="M5" s="10">
        <f t="shared" si="0"/>
        <v>59883502</v>
      </c>
      <c r="N5" s="10">
        <f t="shared" si="0"/>
        <v>129174061.5</v>
      </c>
    </row>
    <row r="6" spans="1:14" x14ac:dyDescent="0.25">
      <c r="A6" s="9" t="s">
        <v>15</v>
      </c>
      <c r="B6" s="5">
        <f>SUM(C6:N6)</f>
        <v>612101639</v>
      </c>
      <c r="C6" s="5">
        <v>51017035</v>
      </c>
      <c r="D6" s="5">
        <v>51033217</v>
      </c>
      <c r="E6" s="5">
        <v>51053104</v>
      </c>
      <c r="F6" s="5">
        <v>50970769</v>
      </c>
      <c r="G6" s="5">
        <v>50970769</v>
      </c>
      <c r="H6" s="5">
        <v>51010275</v>
      </c>
      <c r="I6" s="5">
        <v>51005983</v>
      </c>
      <c r="J6" s="5">
        <v>51053104</v>
      </c>
      <c r="K6" s="5">
        <v>50970769</v>
      </c>
      <c r="L6" s="5">
        <v>51010275</v>
      </c>
      <c r="M6" s="5">
        <v>51005983</v>
      </c>
      <c r="N6" s="5">
        <v>51000356</v>
      </c>
    </row>
    <row r="7" spans="1:14" x14ac:dyDescent="0.25">
      <c r="A7" s="9" t="s">
        <v>16</v>
      </c>
      <c r="B7" s="5">
        <f t="shared" ref="B7:B12" si="1">SUM(C7:N7)</f>
        <v>601483</v>
      </c>
      <c r="C7" s="8">
        <v>21413</v>
      </c>
      <c r="D7" s="8">
        <v>0</v>
      </c>
      <c r="E7" s="8">
        <v>55116</v>
      </c>
      <c r="F7" s="8">
        <v>46629</v>
      </c>
      <c r="G7" s="8">
        <v>60344</v>
      </c>
      <c r="H7" s="8">
        <v>55307</v>
      </c>
      <c r="I7" s="8">
        <v>79732</v>
      </c>
      <c r="J7" s="8">
        <v>22178</v>
      </c>
      <c r="K7" s="8">
        <v>60344</v>
      </c>
      <c r="L7" s="8">
        <v>60344</v>
      </c>
      <c r="M7" s="8">
        <v>60344</v>
      </c>
      <c r="N7" s="8">
        <v>79732</v>
      </c>
    </row>
    <row r="8" spans="1:14" x14ac:dyDescent="0.25">
      <c r="A8" s="9" t="s">
        <v>17</v>
      </c>
      <c r="B8" s="5">
        <f t="shared" si="1"/>
        <v>115816708.5</v>
      </c>
      <c r="C8" s="8">
        <v>3883683</v>
      </c>
      <c r="D8" s="8">
        <v>3895233</v>
      </c>
      <c r="E8" s="8">
        <v>3895583</v>
      </c>
      <c r="F8" s="8">
        <v>3863391</v>
      </c>
      <c r="G8" s="8">
        <v>3863391</v>
      </c>
      <c r="H8" s="8">
        <v>3880560</v>
      </c>
      <c r="I8" s="8">
        <v>3872235</v>
      </c>
      <c r="J8" s="8">
        <v>3895583</v>
      </c>
      <c r="K8" s="8">
        <v>3863391</v>
      </c>
      <c r="L8" s="8">
        <v>3880560</v>
      </c>
      <c r="M8" s="8">
        <v>3873474</v>
      </c>
      <c r="N8" s="8">
        <v>73149624.5</v>
      </c>
    </row>
    <row r="9" spans="1:14" x14ac:dyDescent="0.25">
      <c r="A9" s="9" t="s">
        <v>18</v>
      </c>
      <c r="B9" s="5">
        <f t="shared" si="1"/>
        <v>64497060</v>
      </c>
      <c r="C9" s="8">
        <v>8126405</v>
      </c>
      <c r="D9" s="8">
        <v>3998930</v>
      </c>
      <c r="E9" s="8">
        <v>3998930</v>
      </c>
      <c r="F9" s="8">
        <v>8126405</v>
      </c>
      <c r="G9" s="8">
        <v>3998930</v>
      </c>
      <c r="H9" s="8">
        <v>3998930</v>
      </c>
      <c r="I9" s="8">
        <v>8126405</v>
      </c>
      <c r="J9" s="8">
        <v>3998930</v>
      </c>
      <c r="K9" s="8">
        <v>3998930</v>
      </c>
      <c r="L9" s="8">
        <v>8126405</v>
      </c>
      <c r="M9" s="8">
        <v>3998930</v>
      </c>
      <c r="N9" s="8">
        <v>3998930</v>
      </c>
    </row>
    <row r="10" spans="1:14" x14ac:dyDescent="0.25">
      <c r="A10" s="9" t="s">
        <v>19</v>
      </c>
      <c r="B10" s="5">
        <f t="shared" si="1"/>
        <v>17385474</v>
      </c>
      <c r="C10" s="8">
        <v>887358</v>
      </c>
      <c r="D10" s="8">
        <v>1212302</v>
      </c>
      <c r="E10" s="8">
        <v>3523799</v>
      </c>
      <c r="F10" s="8">
        <v>1511325</v>
      </c>
      <c r="G10" s="8">
        <v>1824531</v>
      </c>
      <c r="H10" s="8">
        <v>1429336</v>
      </c>
      <c r="I10" s="8">
        <v>1201943</v>
      </c>
      <c r="J10" s="8">
        <v>3281833</v>
      </c>
      <c r="K10" s="8">
        <v>622057</v>
      </c>
      <c r="L10" s="8">
        <v>639635</v>
      </c>
      <c r="M10" s="8">
        <v>625749</v>
      </c>
      <c r="N10" s="8">
        <v>625606</v>
      </c>
    </row>
    <row r="11" spans="1:14" x14ac:dyDescent="0.25">
      <c r="A11" s="9" t="s">
        <v>20</v>
      </c>
      <c r="B11" s="5">
        <f t="shared" si="1"/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9" t="s">
        <v>21</v>
      </c>
      <c r="B12" s="5">
        <f t="shared" si="1"/>
        <v>3824478</v>
      </c>
      <c r="C12" s="8">
        <v>320345</v>
      </c>
      <c r="D12" s="8">
        <v>319022</v>
      </c>
      <c r="E12" s="8">
        <v>323605</v>
      </c>
      <c r="F12" s="8">
        <v>313326</v>
      </c>
      <c r="G12" s="8">
        <v>313326</v>
      </c>
      <c r="H12" s="8">
        <v>320033</v>
      </c>
      <c r="I12" s="8">
        <v>319022</v>
      </c>
      <c r="J12" s="8">
        <v>323605</v>
      </c>
      <c r="K12" s="8">
        <v>313326</v>
      </c>
      <c r="L12" s="8">
        <v>320033</v>
      </c>
      <c r="M12" s="8">
        <v>319022</v>
      </c>
      <c r="N12" s="8">
        <v>319813</v>
      </c>
    </row>
    <row r="13" spans="1:14" x14ac:dyDescent="0.25">
      <c r="A13" s="7" t="s">
        <v>22</v>
      </c>
      <c r="B13" s="10">
        <f>SUM(B14:B22)</f>
        <v>146848128.5</v>
      </c>
      <c r="C13" s="10">
        <f t="shared" ref="C13:N13" si="2">SUM(C14:C22)</f>
        <v>10972068.5</v>
      </c>
      <c r="D13" s="10">
        <f t="shared" si="2"/>
        <v>12092948</v>
      </c>
      <c r="E13" s="10">
        <f t="shared" si="2"/>
        <v>10578602</v>
      </c>
      <c r="F13" s="10">
        <f t="shared" si="2"/>
        <v>9340838</v>
      </c>
      <c r="G13" s="10">
        <f t="shared" si="2"/>
        <v>11439151.5</v>
      </c>
      <c r="H13" s="10">
        <f t="shared" si="2"/>
        <v>14779232.5</v>
      </c>
      <c r="I13" s="10">
        <f t="shared" si="2"/>
        <v>19522952</v>
      </c>
      <c r="J13" s="10">
        <f t="shared" si="2"/>
        <v>7027917</v>
      </c>
      <c r="K13" s="10">
        <f t="shared" si="2"/>
        <v>12506248</v>
      </c>
      <c r="L13" s="10">
        <f t="shared" si="2"/>
        <v>12020284</v>
      </c>
      <c r="M13" s="10">
        <f t="shared" si="2"/>
        <v>14275421</v>
      </c>
      <c r="N13" s="10">
        <f t="shared" si="2"/>
        <v>12292466</v>
      </c>
    </row>
    <row r="14" spans="1:14" ht="30" x14ac:dyDescent="0.25">
      <c r="A14" s="9" t="s">
        <v>23</v>
      </c>
      <c r="B14" s="8">
        <f>SUM(C14:N14)</f>
        <v>7229884</v>
      </c>
      <c r="C14" s="8">
        <v>772714</v>
      </c>
      <c r="D14" s="8">
        <v>240609</v>
      </c>
      <c r="E14" s="8">
        <v>753521</v>
      </c>
      <c r="F14" s="8">
        <v>513720</v>
      </c>
      <c r="G14" s="8">
        <v>354143</v>
      </c>
      <c r="H14" s="8">
        <v>1039783</v>
      </c>
      <c r="I14" s="8">
        <v>708249</v>
      </c>
      <c r="J14" s="8">
        <v>476816</v>
      </c>
      <c r="K14" s="8">
        <v>572459</v>
      </c>
      <c r="L14" s="8">
        <v>566677</v>
      </c>
      <c r="M14" s="8">
        <v>619648</v>
      </c>
      <c r="N14" s="8">
        <v>611545</v>
      </c>
    </row>
    <row r="15" spans="1:14" x14ac:dyDescent="0.25">
      <c r="A15" s="9" t="s">
        <v>24</v>
      </c>
      <c r="B15" s="8">
        <f t="shared" ref="B15:B22" si="3">SUM(C15:N15)</f>
        <v>3808619</v>
      </c>
      <c r="C15" s="8">
        <v>110590</v>
      </c>
      <c r="D15" s="8">
        <v>49123</v>
      </c>
      <c r="E15" s="8">
        <v>105277</v>
      </c>
      <c r="F15" s="8">
        <v>406337</v>
      </c>
      <c r="G15" s="8">
        <v>531520</v>
      </c>
      <c r="H15" s="8">
        <v>588617</v>
      </c>
      <c r="I15" s="8">
        <v>412490</v>
      </c>
      <c r="J15" s="8">
        <v>217389</v>
      </c>
      <c r="K15" s="8">
        <v>299007</v>
      </c>
      <c r="L15" s="8">
        <v>328318</v>
      </c>
      <c r="M15" s="8">
        <v>363812</v>
      </c>
      <c r="N15" s="8">
        <v>396139</v>
      </c>
    </row>
    <row r="16" spans="1:14" x14ac:dyDescent="0.25">
      <c r="A16" s="9" t="s">
        <v>25</v>
      </c>
      <c r="B16" s="8">
        <f t="shared" si="3"/>
        <v>408102</v>
      </c>
      <c r="C16" s="8">
        <v>31161</v>
      </c>
      <c r="D16" s="8">
        <v>10878</v>
      </c>
      <c r="E16" s="8">
        <v>31005</v>
      </c>
      <c r="F16" s="8">
        <v>126641</v>
      </c>
      <c r="G16" s="8">
        <v>39753</v>
      </c>
      <c r="H16" s="8">
        <v>8400</v>
      </c>
      <c r="I16" s="8">
        <v>8400</v>
      </c>
      <c r="J16" s="8">
        <v>8400</v>
      </c>
      <c r="K16" s="8">
        <v>36229</v>
      </c>
      <c r="L16" s="8">
        <v>33000</v>
      </c>
      <c r="M16" s="8">
        <v>36975</v>
      </c>
      <c r="N16" s="8">
        <v>37260</v>
      </c>
    </row>
    <row r="17" spans="1:14" x14ac:dyDescent="0.25">
      <c r="A17" s="9" t="s">
        <v>26</v>
      </c>
      <c r="B17" s="8">
        <f t="shared" si="3"/>
        <v>18833538</v>
      </c>
      <c r="C17" s="8">
        <v>434293</v>
      </c>
      <c r="D17" s="8">
        <v>544971</v>
      </c>
      <c r="E17" s="8">
        <v>428899</v>
      </c>
      <c r="F17" s="8">
        <v>270942</v>
      </c>
      <c r="G17" s="8">
        <v>1475371</v>
      </c>
      <c r="H17" s="8">
        <v>5859679</v>
      </c>
      <c r="I17" s="8">
        <v>2456775</v>
      </c>
      <c r="J17" s="8">
        <v>404727</v>
      </c>
      <c r="K17" s="8">
        <v>1648461</v>
      </c>
      <c r="L17" s="8">
        <v>1580191</v>
      </c>
      <c r="M17" s="8">
        <v>1828947</v>
      </c>
      <c r="N17" s="8">
        <v>1900282</v>
      </c>
    </row>
    <row r="18" spans="1:14" x14ac:dyDescent="0.25">
      <c r="A18" s="9" t="s">
        <v>27</v>
      </c>
      <c r="B18" s="8">
        <f t="shared" si="3"/>
        <v>35664446</v>
      </c>
      <c r="C18" s="8">
        <v>2977748</v>
      </c>
      <c r="D18" s="8">
        <v>6197491</v>
      </c>
      <c r="E18" s="8">
        <v>2978415</v>
      </c>
      <c r="F18" s="8">
        <v>1716467</v>
      </c>
      <c r="G18" s="8">
        <v>1627089</v>
      </c>
      <c r="H18" s="8">
        <v>1737592</v>
      </c>
      <c r="I18" s="8">
        <v>4551454</v>
      </c>
      <c r="J18" s="8">
        <v>1051792</v>
      </c>
      <c r="K18" s="8">
        <v>3110663</v>
      </c>
      <c r="L18" s="8">
        <v>2837176</v>
      </c>
      <c r="M18" s="8">
        <v>4502798</v>
      </c>
      <c r="N18" s="8">
        <v>2375761</v>
      </c>
    </row>
    <row r="19" spans="1:14" x14ac:dyDescent="0.25">
      <c r="A19" s="9" t="s">
        <v>28</v>
      </c>
      <c r="B19" s="8">
        <f t="shared" si="3"/>
        <v>63980156</v>
      </c>
      <c r="C19" s="8">
        <v>5840546</v>
      </c>
      <c r="D19" s="8">
        <v>4969993</v>
      </c>
      <c r="E19" s="8">
        <v>5773459</v>
      </c>
      <c r="F19" s="8">
        <v>5948391</v>
      </c>
      <c r="G19" s="8">
        <v>5193814</v>
      </c>
      <c r="H19" s="8">
        <v>4776133</v>
      </c>
      <c r="I19" s="8">
        <v>5778431</v>
      </c>
      <c r="J19" s="8">
        <v>4408139</v>
      </c>
      <c r="K19" s="8">
        <v>5448508</v>
      </c>
      <c r="L19" s="8">
        <v>5257162</v>
      </c>
      <c r="M19" s="8">
        <v>5329738</v>
      </c>
      <c r="N19" s="8">
        <v>5255842</v>
      </c>
    </row>
    <row r="20" spans="1:14" x14ac:dyDescent="0.25">
      <c r="A20" s="9" t="s">
        <v>29</v>
      </c>
      <c r="B20" s="8">
        <f t="shared" si="3"/>
        <v>10708630.5</v>
      </c>
      <c r="C20" s="8">
        <v>431081.5</v>
      </c>
      <c r="D20" s="8">
        <v>30044</v>
      </c>
      <c r="E20" s="8">
        <v>143630</v>
      </c>
      <c r="F20" s="8">
        <v>141161</v>
      </c>
      <c r="G20" s="8">
        <v>1245146.5</v>
      </c>
      <c r="H20" s="8">
        <v>155613.5</v>
      </c>
      <c r="I20" s="8">
        <v>4528913</v>
      </c>
      <c r="J20" s="8">
        <v>131827</v>
      </c>
      <c r="K20" s="8">
        <v>881656</v>
      </c>
      <c r="L20" s="8">
        <v>891065</v>
      </c>
      <c r="M20" s="8">
        <v>1012156</v>
      </c>
      <c r="N20" s="8">
        <v>1116337</v>
      </c>
    </row>
    <row r="21" spans="1:14" x14ac:dyDescent="0.25">
      <c r="A21" s="9" t="s">
        <v>30</v>
      </c>
      <c r="B21" s="8">
        <f t="shared" si="3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9" t="s">
        <v>31</v>
      </c>
      <c r="B22" s="8">
        <f t="shared" si="3"/>
        <v>6214753</v>
      </c>
      <c r="C22" s="8">
        <v>373935</v>
      </c>
      <c r="D22" s="8">
        <v>49839</v>
      </c>
      <c r="E22" s="8">
        <v>364396</v>
      </c>
      <c r="F22" s="8">
        <v>217179</v>
      </c>
      <c r="G22" s="8">
        <v>972315</v>
      </c>
      <c r="H22" s="8">
        <v>613415</v>
      </c>
      <c r="I22" s="8">
        <v>1078240</v>
      </c>
      <c r="J22" s="8">
        <v>328827</v>
      </c>
      <c r="K22" s="8">
        <v>509265</v>
      </c>
      <c r="L22" s="8">
        <v>526695</v>
      </c>
      <c r="M22" s="8">
        <v>581347</v>
      </c>
      <c r="N22" s="8">
        <v>599300</v>
      </c>
    </row>
    <row r="23" spans="1:14" x14ac:dyDescent="0.25">
      <c r="A23" s="7" t="s">
        <v>32</v>
      </c>
      <c r="B23" s="10">
        <f>SUM(B24:B32)</f>
        <v>309461653</v>
      </c>
      <c r="C23" s="10">
        <f t="shared" ref="C23:N23" si="4">SUM(C24:C32)</f>
        <v>14247087</v>
      </c>
      <c r="D23" s="10">
        <f t="shared" si="4"/>
        <v>26362761</v>
      </c>
      <c r="E23" s="10">
        <f t="shared" si="4"/>
        <v>21760156</v>
      </c>
      <c r="F23" s="10">
        <f t="shared" si="4"/>
        <v>25917678</v>
      </c>
      <c r="G23" s="10">
        <f t="shared" si="4"/>
        <v>25153048</v>
      </c>
      <c r="H23" s="10">
        <f t="shared" si="4"/>
        <v>32108349</v>
      </c>
      <c r="I23" s="10">
        <f t="shared" si="4"/>
        <v>35094080</v>
      </c>
      <c r="J23" s="10">
        <f t="shared" si="4"/>
        <v>26040453</v>
      </c>
      <c r="K23" s="10">
        <f t="shared" si="4"/>
        <v>25586210</v>
      </c>
      <c r="L23" s="10">
        <f t="shared" si="4"/>
        <v>25750170</v>
      </c>
      <c r="M23" s="10">
        <f t="shared" si="4"/>
        <v>25724823</v>
      </c>
      <c r="N23" s="10">
        <f t="shared" si="4"/>
        <v>25716838</v>
      </c>
    </row>
    <row r="24" spans="1:14" x14ac:dyDescent="0.25">
      <c r="A24" s="9" t="s">
        <v>33</v>
      </c>
      <c r="B24" s="8">
        <f>SUM(C24:N24)</f>
        <v>132661509</v>
      </c>
      <c r="C24" s="8">
        <v>10661990</v>
      </c>
      <c r="D24" s="8">
        <v>11590643</v>
      </c>
      <c r="E24" s="8">
        <v>10984588</v>
      </c>
      <c r="F24" s="8">
        <v>11379103</v>
      </c>
      <c r="G24" s="8">
        <v>10592571</v>
      </c>
      <c r="H24" s="8">
        <v>10776182</v>
      </c>
      <c r="I24" s="8">
        <v>11403821</v>
      </c>
      <c r="J24" s="8">
        <v>11055470</v>
      </c>
      <c r="K24" s="8">
        <v>11051319</v>
      </c>
      <c r="L24" s="8">
        <v>11056169</v>
      </c>
      <c r="M24" s="8">
        <v>11055639</v>
      </c>
      <c r="N24" s="8">
        <v>11054014</v>
      </c>
    </row>
    <row r="25" spans="1:14" x14ac:dyDescent="0.25">
      <c r="A25" s="9" t="s">
        <v>34</v>
      </c>
      <c r="B25" s="8">
        <f t="shared" ref="B25:B31" si="5">SUM(C25:N25)</f>
        <v>8849389</v>
      </c>
      <c r="C25" s="8">
        <v>84699</v>
      </c>
      <c r="D25" s="8">
        <v>266492</v>
      </c>
      <c r="E25" s="8">
        <v>240255</v>
      </c>
      <c r="F25" s="8">
        <v>698232</v>
      </c>
      <c r="G25" s="8">
        <v>1237448</v>
      </c>
      <c r="H25" s="8">
        <v>1252385</v>
      </c>
      <c r="I25" s="8">
        <v>1385685</v>
      </c>
      <c r="J25" s="8">
        <v>735724</v>
      </c>
      <c r="K25" s="8">
        <v>731885</v>
      </c>
      <c r="L25" s="8">
        <v>743095</v>
      </c>
      <c r="M25" s="8">
        <v>738063</v>
      </c>
      <c r="N25" s="8">
        <v>735426</v>
      </c>
    </row>
    <row r="26" spans="1:14" x14ac:dyDescent="0.25">
      <c r="A26" s="9" t="s">
        <v>35</v>
      </c>
      <c r="B26" s="8">
        <f t="shared" si="5"/>
        <v>30624833</v>
      </c>
      <c r="C26" s="8">
        <v>378223</v>
      </c>
      <c r="D26" s="8">
        <v>1558518</v>
      </c>
      <c r="E26" s="8">
        <v>1577118</v>
      </c>
      <c r="F26" s="8">
        <v>1840585</v>
      </c>
      <c r="G26" s="8">
        <v>2122229</v>
      </c>
      <c r="H26" s="8">
        <v>5395898</v>
      </c>
      <c r="I26" s="8">
        <v>4975867</v>
      </c>
      <c r="J26" s="8">
        <v>2771264</v>
      </c>
      <c r="K26" s="8">
        <v>2496275</v>
      </c>
      <c r="L26" s="8">
        <v>2505332</v>
      </c>
      <c r="M26" s="8">
        <v>2501352</v>
      </c>
      <c r="N26" s="8">
        <v>2502172</v>
      </c>
    </row>
    <row r="27" spans="1:14" x14ac:dyDescent="0.25">
      <c r="A27" s="9" t="s">
        <v>36</v>
      </c>
      <c r="B27" s="8">
        <f t="shared" si="5"/>
        <v>9779319</v>
      </c>
      <c r="C27" s="8">
        <v>244302</v>
      </c>
      <c r="D27" s="8">
        <v>1715602</v>
      </c>
      <c r="E27" s="8">
        <v>159099</v>
      </c>
      <c r="F27" s="8">
        <v>13051</v>
      </c>
      <c r="G27" s="8">
        <v>570660</v>
      </c>
      <c r="H27" s="8">
        <v>9457</v>
      </c>
      <c r="I27" s="8">
        <v>2971671</v>
      </c>
      <c r="J27" s="8">
        <v>858757</v>
      </c>
      <c r="K27" s="8">
        <v>754900</v>
      </c>
      <c r="L27" s="8">
        <v>765772</v>
      </c>
      <c r="M27" s="8">
        <v>857291</v>
      </c>
      <c r="N27" s="8">
        <v>858757</v>
      </c>
    </row>
    <row r="28" spans="1:14" x14ac:dyDescent="0.25">
      <c r="A28" s="9" t="s">
        <v>37</v>
      </c>
      <c r="B28" s="8">
        <f t="shared" si="5"/>
        <v>7302081</v>
      </c>
      <c r="C28" s="8">
        <v>283157</v>
      </c>
      <c r="D28" s="8">
        <v>296775</v>
      </c>
      <c r="E28" s="8">
        <v>389556</v>
      </c>
      <c r="F28" s="8">
        <v>529507</v>
      </c>
      <c r="G28" s="8">
        <v>1011864</v>
      </c>
      <c r="H28" s="8">
        <v>773718</v>
      </c>
      <c r="I28" s="8">
        <v>1051500</v>
      </c>
      <c r="J28" s="8">
        <v>586441</v>
      </c>
      <c r="K28" s="8">
        <v>563908</v>
      </c>
      <c r="L28" s="8">
        <v>675918</v>
      </c>
      <c r="M28" s="8">
        <v>570980</v>
      </c>
      <c r="N28" s="8">
        <v>568757</v>
      </c>
    </row>
    <row r="29" spans="1:14" x14ac:dyDescent="0.25">
      <c r="A29" s="9" t="s">
        <v>38</v>
      </c>
      <c r="B29" s="8">
        <f t="shared" si="5"/>
        <v>47309629</v>
      </c>
      <c r="C29" s="8">
        <v>575</v>
      </c>
      <c r="D29" s="8">
        <v>974400</v>
      </c>
      <c r="E29" s="8">
        <v>3900708</v>
      </c>
      <c r="F29" s="8">
        <v>6149344</v>
      </c>
      <c r="G29" s="8">
        <v>4796138</v>
      </c>
      <c r="H29" s="8">
        <v>5997649</v>
      </c>
      <c r="I29" s="8">
        <v>5778715</v>
      </c>
      <c r="J29" s="8">
        <v>3942420</v>
      </c>
      <c r="K29" s="8">
        <v>3942420</v>
      </c>
      <c r="L29" s="8">
        <v>3942420</v>
      </c>
      <c r="M29" s="8">
        <v>3942420</v>
      </c>
      <c r="N29" s="8">
        <v>3942420</v>
      </c>
    </row>
    <row r="30" spans="1:14" x14ac:dyDescent="0.25">
      <c r="A30" s="9" t="s">
        <v>39</v>
      </c>
      <c r="B30" s="8">
        <f t="shared" si="5"/>
        <v>1587977</v>
      </c>
      <c r="C30" s="8">
        <v>17463</v>
      </c>
      <c r="D30" s="8">
        <v>52920</v>
      </c>
      <c r="E30" s="8">
        <v>49641</v>
      </c>
      <c r="F30" s="8">
        <v>50836</v>
      </c>
      <c r="G30" s="8">
        <v>377642</v>
      </c>
      <c r="H30" s="8">
        <v>165215</v>
      </c>
      <c r="I30" s="8">
        <v>233199</v>
      </c>
      <c r="J30" s="8">
        <v>128595</v>
      </c>
      <c r="K30" s="8">
        <v>120403</v>
      </c>
      <c r="L30" s="8">
        <v>133164</v>
      </c>
      <c r="M30" s="8">
        <v>130304</v>
      </c>
      <c r="N30" s="8">
        <v>128595</v>
      </c>
    </row>
    <row r="31" spans="1:14" x14ac:dyDescent="0.25">
      <c r="A31" s="9" t="s">
        <v>40</v>
      </c>
      <c r="B31" s="8">
        <f t="shared" si="5"/>
        <v>6216087</v>
      </c>
      <c r="C31" s="8">
        <v>166524</v>
      </c>
      <c r="D31" s="8">
        <v>407402</v>
      </c>
      <c r="E31" s="8">
        <v>462725</v>
      </c>
      <c r="F31" s="8">
        <v>763549</v>
      </c>
      <c r="G31" s="8">
        <v>535450</v>
      </c>
      <c r="H31" s="8">
        <v>865200</v>
      </c>
      <c r="I31" s="8">
        <v>479635</v>
      </c>
      <c r="J31" s="8">
        <v>535450</v>
      </c>
      <c r="K31" s="8">
        <v>497948</v>
      </c>
      <c r="L31" s="8">
        <v>501316</v>
      </c>
      <c r="M31" s="8">
        <v>501444</v>
      </c>
      <c r="N31" s="8">
        <v>499444</v>
      </c>
    </row>
    <row r="32" spans="1:14" x14ac:dyDescent="0.25">
      <c r="A32" s="9" t="s">
        <v>41</v>
      </c>
      <c r="B32" s="8">
        <f>SUM(C32:N32)</f>
        <v>65130829</v>
      </c>
      <c r="C32" s="8">
        <v>2410154</v>
      </c>
      <c r="D32" s="8">
        <v>9500009</v>
      </c>
      <c r="E32" s="8">
        <v>3996466</v>
      </c>
      <c r="F32" s="8">
        <v>4493471</v>
      </c>
      <c r="G32" s="8">
        <v>3909046</v>
      </c>
      <c r="H32" s="8">
        <v>6872645</v>
      </c>
      <c r="I32" s="8">
        <v>6813987</v>
      </c>
      <c r="J32" s="8">
        <v>5426332</v>
      </c>
      <c r="K32" s="8">
        <v>5427152</v>
      </c>
      <c r="L32" s="8">
        <v>5426984</v>
      </c>
      <c r="M32" s="8">
        <v>5427330</v>
      </c>
      <c r="N32" s="8">
        <v>5427253</v>
      </c>
    </row>
    <row r="33" spans="1:14" x14ac:dyDescent="0.25">
      <c r="A33" s="7" t="s">
        <v>42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9" t="s">
        <v>43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9" t="s">
        <v>44</v>
      </c>
      <c r="B35" s="10">
        <f>SUM(B36:B37)</f>
        <v>290335582</v>
      </c>
      <c r="C35" s="10">
        <f t="shared" ref="C35:N35" si="6">SUM(C36:C37)</f>
        <v>53133577</v>
      </c>
      <c r="D35" s="10">
        <f t="shared" si="6"/>
        <v>31528628</v>
      </c>
      <c r="E35" s="10">
        <f t="shared" si="6"/>
        <v>30372637</v>
      </c>
      <c r="F35" s="10">
        <f t="shared" si="6"/>
        <v>20369592</v>
      </c>
      <c r="G35" s="10">
        <f t="shared" si="6"/>
        <v>25091878</v>
      </c>
      <c r="H35" s="10">
        <f t="shared" si="6"/>
        <v>24554454</v>
      </c>
      <c r="I35" s="10">
        <f t="shared" si="6"/>
        <v>22887697</v>
      </c>
      <c r="J35" s="10">
        <f t="shared" si="6"/>
        <v>16480038</v>
      </c>
      <c r="K35" s="10">
        <f t="shared" si="6"/>
        <v>16474638</v>
      </c>
      <c r="L35" s="10">
        <f t="shared" si="6"/>
        <v>16481350</v>
      </c>
      <c r="M35" s="10">
        <f t="shared" si="6"/>
        <v>16481055</v>
      </c>
      <c r="N35" s="10">
        <f t="shared" si="6"/>
        <v>16480038</v>
      </c>
    </row>
    <row r="36" spans="1:14" x14ac:dyDescent="0.25">
      <c r="A36" s="9" t="s">
        <v>45</v>
      </c>
      <c r="B36" s="8">
        <f>SUM(C36:N36)</f>
        <v>259082900</v>
      </c>
      <c r="C36" s="8">
        <v>51166630</v>
      </c>
      <c r="D36" s="8">
        <v>27986075</v>
      </c>
      <c r="E36" s="8">
        <v>28305519</v>
      </c>
      <c r="F36" s="8">
        <v>16624964</v>
      </c>
      <c r="G36" s="8">
        <v>22124964</v>
      </c>
      <c r="H36" s="8">
        <v>22124964</v>
      </c>
      <c r="I36" s="8">
        <v>20124964</v>
      </c>
      <c r="J36" s="8">
        <v>14124964</v>
      </c>
      <c r="K36" s="8">
        <v>14124964</v>
      </c>
      <c r="L36" s="8">
        <v>14124964</v>
      </c>
      <c r="M36" s="8">
        <v>14124964</v>
      </c>
      <c r="N36" s="8">
        <v>14124964</v>
      </c>
    </row>
    <row r="37" spans="1:14" x14ac:dyDescent="0.25">
      <c r="A37" s="9" t="s">
        <v>46</v>
      </c>
      <c r="B37" s="8">
        <f>SUM(C37:N37)</f>
        <v>31252682</v>
      </c>
      <c r="C37" s="8">
        <v>1966947</v>
      </c>
      <c r="D37" s="8">
        <v>3542553</v>
      </c>
      <c r="E37" s="8">
        <v>2067118</v>
      </c>
      <c r="F37" s="8">
        <v>3744628</v>
      </c>
      <c r="G37" s="8">
        <v>2966914</v>
      </c>
      <c r="H37" s="8">
        <v>2429490</v>
      </c>
      <c r="I37" s="8">
        <v>2762733</v>
      </c>
      <c r="J37" s="8">
        <v>2355074</v>
      </c>
      <c r="K37" s="8">
        <v>2349674</v>
      </c>
      <c r="L37" s="8">
        <v>2356386</v>
      </c>
      <c r="M37" s="8">
        <v>2356091</v>
      </c>
      <c r="N37" s="8">
        <v>2355074</v>
      </c>
    </row>
    <row r="38" spans="1:14" x14ac:dyDescent="0.25">
      <c r="A38" s="9" t="s">
        <v>47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9" t="s">
        <v>48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9" t="s">
        <v>49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9" t="s">
        <v>50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9" t="s">
        <v>51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52</v>
      </c>
      <c r="B43" s="10">
        <f>SUM(B44:B52)</f>
        <v>86209856</v>
      </c>
      <c r="C43" s="10">
        <f t="shared" ref="C43:N43" si="7">SUM(C44:C52)</f>
        <v>4280000</v>
      </c>
      <c r="D43" s="10">
        <f t="shared" si="7"/>
        <v>3700000</v>
      </c>
      <c r="E43" s="10">
        <f t="shared" si="7"/>
        <v>6890000</v>
      </c>
      <c r="F43" s="10">
        <f t="shared" si="7"/>
        <v>4310000</v>
      </c>
      <c r="G43" s="10">
        <f t="shared" si="7"/>
        <v>2050000</v>
      </c>
      <c r="H43" s="10">
        <f t="shared" si="7"/>
        <v>1250000</v>
      </c>
      <c r="I43" s="10">
        <f t="shared" si="7"/>
        <v>38633885</v>
      </c>
      <c r="J43" s="10">
        <f t="shared" si="7"/>
        <v>1250000</v>
      </c>
      <c r="K43" s="10">
        <f t="shared" si="7"/>
        <v>17095971</v>
      </c>
      <c r="L43" s="10">
        <f t="shared" si="7"/>
        <v>4250000</v>
      </c>
      <c r="M43" s="10">
        <f t="shared" si="7"/>
        <v>1250000</v>
      </c>
      <c r="N43" s="10">
        <f t="shared" si="7"/>
        <v>1250000</v>
      </c>
    </row>
    <row r="44" spans="1:14" x14ac:dyDescent="0.25">
      <c r="A44" s="9" t="s">
        <v>53</v>
      </c>
      <c r="B44" s="8">
        <f>SUM(C44:N44)</f>
        <v>12695971</v>
      </c>
      <c r="C44" s="8">
        <v>0</v>
      </c>
      <c r="D44" s="8">
        <v>150000</v>
      </c>
      <c r="E44" s="8">
        <v>140000</v>
      </c>
      <c r="F44" s="8">
        <v>60000</v>
      </c>
      <c r="G44" s="8">
        <v>0</v>
      </c>
      <c r="H44" s="8">
        <v>0</v>
      </c>
      <c r="I44" s="8">
        <v>0</v>
      </c>
      <c r="J44" s="8">
        <v>0</v>
      </c>
      <c r="K44" s="8">
        <v>12345971</v>
      </c>
      <c r="L44" s="8">
        <v>0</v>
      </c>
      <c r="M44" s="8">
        <v>0</v>
      </c>
      <c r="N44" s="8">
        <v>0</v>
      </c>
    </row>
    <row r="45" spans="1:14" x14ac:dyDescent="0.25">
      <c r="A45" s="9" t="s">
        <v>54</v>
      </c>
      <c r="B45" s="8">
        <f t="shared" ref="B45:B52" si="8">SUM(C45:N45)</f>
        <v>30000</v>
      </c>
      <c r="C45" s="8">
        <v>30000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4" x14ac:dyDescent="0.25">
      <c r="A46" s="9" t="s">
        <v>55</v>
      </c>
      <c r="B46" s="8">
        <f t="shared" si="8"/>
        <v>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9" t="s">
        <v>56</v>
      </c>
      <c r="B47" s="8">
        <f t="shared" si="8"/>
        <v>34383885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34383885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</row>
    <row r="48" spans="1:14" x14ac:dyDescent="0.25">
      <c r="A48" s="9" t="s">
        <v>57</v>
      </c>
      <c r="B48" s="8">
        <f t="shared" si="8"/>
        <v>19000000</v>
      </c>
      <c r="C48" s="8">
        <v>3000000</v>
      </c>
      <c r="D48" s="8">
        <v>0</v>
      </c>
      <c r="E48" s="8">
        <v>3500000</v>
      </c>
      <c r="F48" s="8">
        <v>3000000</v>
      </c>
      <c r="G48" s="8">
        <v>0</v>
      </c>
      <c r="H48" s="8">
        <v>0</v>
      </c>
      <c r="I48" s="8">
        <v>3000000</v>
      </c>
      <c r="J48" s="8">
        <v>0</v>
      </c>
      <c r="K48" s="8">
        <v>3500000</v>
      </c>
      <c r="L48" s="8">
        <v>3000000</v>
      </c>
      <c r="M48" s="8">
        <v>0</v>
      </c>
      <c r="N48" s="8">
        <v>0</v>
      </c>
    </row>
    <row r="49" spans="1:14" x14ac:dyDescent="0.25">
      <c r="A49" s="9" t="s">
        <v>58</v>
      </c>
      <c r="B49" s="8">
        <f t="shared" si="8"/>
        <v>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9" t="s">
        <v>59</v>
      </c>
      <c r="B50" s="8">
        <f t="shared" si="8"/>
        <v>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9" t="s">
        <v>60</v>
      </c>
      <c r="B51" s="8">
        <f t="shared" si="8"/>
        <v>15000000</v>
      </c>
      <c r="C51" s="8">
        <v>1250000</v>
      </c>
      <c r="D51" s="8">
        <v>1250000</v>
      </c>
      <c r="E51" s="8">
        <v>1250000</v>
      </c>
      <c r="F51" s="8">
        <v>1250000</v>
      </c>
      <c r="G51" s="8">
        <v>1250000</v>
      </c>
      <c r="H51" s="8">
        <v>1250000</v>
      </c>
      <c r="I51" s="8">
        <v>1250000</v>
      </c>
      <c r="J51" s="8">
        <v>1250000</v>
      </c>
      <c r="K51" s="8">
        <v>1250000</v>
      </c>
      <c r="L51" s="8">
        <v>1250000</v>
      </c>
      <c r="M51" s="8">
        <v>1250000</v>
      </c>
      <c r="N51" s="8">
        <v>1250000</v>
      </c>
    </row>
    <row r="52" spans="1:14" x14ac:dyDescent="0.25">
      <c r="A52" s="9" t="s">
        <v>61</v>
      </c>
      <c r="B52" s="8">
        <f t="shared" si="8"/>
        <v>5100000</v>
      </c>
      <c r="C52" s="8">
        <v>0</v>
      </c>
      <c r="D52" s="8">
        <v>2300000</v>
      </c>
      <c r="E52" s="8">
        <v>2000000</v>
      </c>
      <c r="F52" s="8">
        <v>0</v>
      </c>
      <c r="G52" s="8">
        <v>800000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7" t="s">
        <v>62</v>
      </c>
      <c r="B53" s="10">
        <f>SUM(B54:B55)</f>
        <v>446933610</v>
      </c>
      <c r="C53" s="10">
        <f t="shared" ref="C53:N53" si="9">SUM(C54:C55)</f>
        <v>74112512</v>
      </c>
      <c r="D53" s="10">
        <f t="shared" si="9"/>
        <v>86254360</v>
      </c>
      <c r="E53" s="10">
        <f t="shared" si="9"/>
        <v>96594578</v>
      </c>
      <c r="F53" s="10">
        <f t="shared" si="9"/>
        <v>16974497</v>
      </c>
      <c r="G53" s="10">
        <f t="shared" si="9"/>
        <v>18742901</v>
      </c>
      <c r="H53" s="10">
        <f t="shared" si="9"/>
        <v>21332375</v>
      </c>
      <c r="I53" s="10">
        <f t="shared" si="9"/>
        <v>33967565</v>
      </c>
      <c r="J53" s="10">
        <f t="shared" si="9"/>
        <v>22004931</v>
      </c>
      <c r="K53" s="10">
        <f t="shared" si="9"/>
        <v>23926931</v>
      </c>
      <c r="L53" s="10">
        <f t="shared" si="9"/>
        <v>20965355</v>
      </c>
      <c r="M53" s="10">
        <f t="shared" si="9"/>
        <v>16331822</v>
      </c>
      <c r="N53" s="10">
        <f t="shared" si="9"/>
        <v>15725783</v>
      </c>
    </row>
    <row r="54" spans="1:14" x14ac:dyDescent="0.25">
      <c r="A54" s="9" t="s">
        <v>63</v>
      </c>
      <c r="B54" s="8">
        <f>SUM(C54:N54)</f>
        <v>323075023</v>
      </c>
      <c r="C54" s="8">
        <v>57783400</v>
      </c>
      <c r="D54" s="8">
        <v>78183400</v>
      </c>
      <c r="E54" s="8">
        <v>76683400</v>
      </c>
      <c r="F54" s="8">
        <v>8841780</v>
      </c>
      <c r="G54" s="8">
        <v>9674754</v>
      </c>
      <c r="H54" s="8">
        <v>12568685</v>
      </c>
      <c r="I54" s="8">
        <v>24015055</v>
      </c>
      <c r="J54" s="8">
        <v>13584485</v>
      </c>
      <c r="K54" s="8">
        <v>13584485</v>
      </c>
      <c r="L54" s="8">
        <v>12544909</v>
      </c>
      <c r="M54" s="8">
        <v>8305333</v>
      </c>
      <c r="N54" s="8">
        <v>7305337</v>
      </c>
    </row>
    <row r="55" spans="1:14" x14ac:dyDescent="0.25">
      <c r="A55" s="9" t="s">
        <v>64</v>
      </c>
      <c r="B55" s="8">
        <f>SUM(C55:N55)</f>
        <v>123858587</v>
      </c>
      <c r="C55" s="8">
        <v>16329112</v>
      </c>
      <c r="D55" s="8">
        <v>8070960</v>
      </c>
      <c r="E55" s="8">
        <v>19911178</v>
      </c>
      <c r="F55" s="8">
        <v>8132717</v>
      </c>
      <c r="G55" s="8">
        <v>9068147</v>
      </c>
      <c r="H55" s="8">
        <v>8763690</v>
      </c>
      <c r="I55" s="8">
        <v>9952510</v>
      </c>
      <c r="J55" s="8">
        <v>8420446</v>
      </c>
      <c r="K55" s="8">
        <v>10342446</v>
      </c>
      <c r="L55" s="8">
        <v>8420446</v>
      </c>
      <c r="M55" s="8">
        <v>8026489</v>
      </c>
      <c r="N55" s="8">
        <v>8420446</v>
      </c>
    </row>
    <row r="56" spans="1:14" x14ac:dyDescent="0.25">
      <c r="A56" s="9" t="s">
        <v>65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7" t="s">
        <v>66</v>
      </c>
      <c r="B57" s="10">
        <f>SUM(B58:B64)</f>
        <v>136222321</v>
      </c>
      <c r="C57" s="10">
        <f t="shared" ref="C57:N57" si="10">SUM(C58:C64)</f>
        <v>49060607</v>
      </c>
      <c r="D57" s="10">
        <f t="shared" si="10"/>
        <v>3304472</v>
      </c>
      <c r="E57" s="10">
        <f t="shared" si="10"/>
        <v>3309455</v>
      </c>
      <c r="F57" s="10">
        <f t="shared" si="10"/>
        <v>3312531</v>
      </c>
      <c r="G57" s="10">
        <f t="shared" si="10"/>
        <v>23666531</v>
      </c>
      <c r="H57" s="10">
        <f t="shared" si="10"/>
        <v>3312531</v>
      </c>
      <c r="I57" s="10">
        <f t="shared" si="10"/>
        <v>18353031</v>
      </c>
      <c r="J57" s="10">
        <f t="shared" si="10"/>
        <v>3312531</v>
      </c>
      <c r="K57" s="10">
        <f t="shared" si="10"/>
        <v>18653031</v>
      </c>
      <c r="L57" s="10">
        <f t="shared" si="10"/>
        <v>3312531</v>
      </c>
      <c r="M57" s="10">
        <f t="shared" si="10"/>
        <v>3312531</v>
      </c>
      <c r="N57" s="10">
        <f t="shared" si="10"/>
        <v>3312539</v>
      </c>
    </row>
    <row r="58" spans="1:14" x14ac:dyDescent="0.25">
      <c r="A58" s="9" t="s">
        <v>67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9" t="s">
        <v>68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9" t="s">
        <v>69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9" t="s">
        <v>70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9" t="s">
        <v>71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9" t="s">
        <v>72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9" t="s">
        <v>73</v>
      </c>
      <c r="B64" s="8">
        <f>SUM(C64:N64)</f>
        <v>136222321</v>
      </c>
      <c r="C64" s="8">
        <v>49060607</v>
      </c>
      <c r="D64" s="8">
        <v>3304472</v>
      </c>
      <c r="E64" s="8">
        <v>3309455</v>
      </c>
      <c r="F64" s="8">
        <v>3312531</v>
      </c>
      <c r="G64" s="8">
        <v>23666531</v>
      </c>
      <c r="H64" s="8">
        <v>3312531</v>
      </c>
      <c r="I64" s="8">
        <v>18353031</v>
      </c>
      <c r="J64" s="8">
        <v>3312531</v>
      </c>
      <c r="K64" s="8">
        <v>18653031</v>
      </c>
      <c r="L64" s="8">
        <v>3312531</v>
      </c>
      <c r="M64" s="8">
        <v>3312531</v>
      </c>
      <c r="N64" s="8">
        <v>3312539</v>
      </c>
    </row>
    <row r="65" spans="1:14" x14ac:dyDescent="0.25">
      <c r="A65" s="7" t="s">
        <v>74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9" t="s">
        <v>75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9" t="s">
        <v>76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9" t="s">
        <v>77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9" t="s">
        <v>79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9" t="s">
        <v>80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9" t="s">
        <v>81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9" t="s">
        <v>82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9" t="s">
        <v>83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9" t="s">
        <v>84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9" t="s">
        <v>85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2015-09-03T16:29:43Z</dcterms:created>
  <dcterms:modified xsi:type="dcterms:W3CDTF">2016-10-27T18:04:57Z</dcterms:modified>
</cp:coreProperties>
</file>