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3\"/>
    </mc:Choice>
  </mc:AlternateContent>
  <bookViews>
    <workbookView xWindow="0" yWindow="0" windowWidth="20490" windowHeight="71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" i="1" l="1"/>
  <c r="H9" i="1"/>
  <c r="H10" i="1"/>
  <c r="H11" i="1"/>
  <c r="I11" i="1" s="1"/>
  <c r="H12" i="1"/>
  <c r="H13" i="1"/>
  <c r="H14" i="1"/>
  <c r="H15" i="1"/>
  <c r="I15" i="1" s="1"/>
  <c r="H16" i="1"/>
  <c r="H17" i="1"/>
  <c r="I17" i="1" s="1"/>
  <c r="H18" i="1"/>
  <c r="I18" i="1" s="1"/>
  <c r="H19" i="1"/>
  <c r="I19" i="1" s="1"/>
  <c r="H20" i="1"/>
  <c r="H21" i="1"/>
  <c r="E22" i="1"/>
  <c r="G22" i="1"/>
  <c r="D22" i="1"/>
  <c r="I8" i="1"/>
  <c r="I9" i="1"/>
  <c r="I14" i="1"/>
  <c r="I16" i="1"/>
  <c r="I10" i="1"/>
  <c r="I12" i="1"/>
  <c r="I13" i="1"/>
  <c r="I20" i="1"/>
  <c r="I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I7" i="1"/>
  <c r="F7" i="1"/>
  <c r="F22" i="1" l="1"/>
  <c r="I22" i="1"/>
  <c r="H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<sst xmlns="http://schemas.openxmlformats.org/spreadsheetml/2006/main" count="29" uniqueCount="27">
  <si>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</si>
  <si>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</si>
  <si>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</si>
  <si>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</si>
  <si>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</si>
  <si>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</si>
  <si>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</si>
  <si>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</si>
  <si>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</si>
  <si>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</si>
  <si>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</si>
  <si>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</si>
  <si>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</si>
  <si>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</si>
  <si>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</si>
  <si>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</si>
  <si>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</si>
  <si>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</si>
  <si>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</si>
  <si>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</si>
  <si>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</si>
  <si>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</si>
  <si>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</si>
  <si>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</si>
  <si>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</si>
  <si>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MUNICPAL DE VIESCA COAHUILA</t>
  </si>
  <si>
    <t>Del 01 de octubre al 31 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</si>
</sst>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/>
    </xf>
    <xf numFmtId="44" fontId="0" fillId="0" borderId="0" xfId="5" applyFont="1"/>
    <xf numFmtId="44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0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topLeftCell="A4" zoomScale="90" zoomScaleNormal="90" workbookViewId="0">
      <selection activeCell="F7" sqref="F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6.140625" style="1" customWidth="1"/>
    <col min="5" max="5" width="17.5703125" style="1" customWidth="1"/>
    <col min="6" max="9" width="15.7109375" style="1" bestFit="1" customWidth="1"/>
    <col min="10" max="16384" width="11.5703125" style="1"/>
  </cols>
  <sheetData>
    <row r="1" spans="1:9" x14ac:dyDescent="0.25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0">
        <v>356860</v>
      </c>
      <c r="E7" s="10">
        <v>0</v>
      </c>
      <c r="F7" s="10">
        <f>D7+E7</f>
        <v>356860</v>
      </c>
      <c r="G7" s="10">
        <v>28877.55</v>
      </c>
      <c r="H7" s="11">
        <v>28877.55</v>
      </c>
      <c r="I7" s="10">
        <f>H7-D7</f>
        <v>-327982.45</v>
      </c>
    </row>
    <row r="8" spans="1:9" x14ac:dyDescent="0.25">
      <c r="A8" s="28" t="s">
        <v>12</v>
      </c>
      <c r="B8" s="29"/>
      <c r="C8" s="29"/>
      <c r="D8" s="10">
        <v>0</v>
      </c>
      <c r="E8" s="10">
        <v>0</v>
      </c>
      <c r="F8" s="10">
        <f t="shared" ref="F8:F21" si="0">D8+E8</f>
        <v>0</v>
      </c>
      <c r="H8" s="11">
        <f t="shared" ref="H8:H21" si="1">G8</f>
        <v>0</v>
      </c>
      <c r="I8" s="10">
        <f t="shared" ref="I8:I21" si="2">H8-D8</f>
        <v>0</v>
      </c>
    </row>
    <row r="9" spans="1:9" x14ac:dyDescent="0.25">
      <c r="A9" s="28" t="s">
        <v>13</v>
      </c>
      <c r="B9" s="29"/>
      <c r="C9" s="29"/>
      <c r="D9" s="10">
        <v>0</v>
      </c>
      <c r="E9" s="10">
        <v>0</v>
      </c>
      <c r="F9" s="10">
        <f t="shared" si="0"/>
        <v>0</v>
      </c>
      <c r="G9" s="12"/>
      <c r="H9" s="11">
        <f t="shared" si="1"/>
        <v>0</v>
      </c>
      <c r="I9" s="10">
        <f t="shared" si="2"/>
        <v>0</v>
      </c>
    </row>
    <row r="10" spans="1:9" x14ac:dyDescent="0.25">
      <c r="A10" s="28" t="s">
        <v>14</v>
      </c>
      <c r="B10" s="29"/>
      <c r="C10" s="29"/>
      <c r="D10" s="10">
        <v>534873</v>
      </c>
      <c r="E10" s="10">
        <v>0</v>
      </c>
      <c r="F10" s="10">
        <f t="shared" si="0"/>
        <v>534873</v>
      </c>
      <c r="G10" s="12">
        <v>26234</v>
      </c>
      <c r="H10" s="11">
        <f t="shared" si="1"/>
        <v>26234</v>
      </c>
      <c r="I10" s="10">
        <f t="shared" si="2"/>
        <v>-508639</v>
      </c>
    </row>
    <row r="11" spans="1:9" x14ac:dyDescent="0.25">
      <c r="A11" s="28" t="s">
        <v>15</v>
      </c>
      <c r="B11" s="29"/>
      <c r="C11" s="29"/>
      <c r="D11" s="10">
        <v>0</v>
      </c>
      <c r="E11" s="10">
        <v>0</v>
      </c>
      <c r="F11" s="10">
        <f t="shared" si="0"/>
        <v>0</v>
      </c>
      <c r="G11" s="12">
        <v>5779730</v>
      </c>
      <c r="H11" s="11">
        <f t="shared" si="1"/>
        <v>5779730</v>
      </c>
      <c r="I11" s="10">
        <f t="shared" si="2"/>
        <v>5779730</v>
      </c>
    </row>
    <row r="12" spans="1:9" x14ac:dyDescent="0.25">
      <c r="A12" s="4"/>
      <c r="B12" s="30" t="s">
        <v>16</v>
      </c>
      <c r="C12" s="29"/>
      <c r="D12" s="10">
        <v>0</v>
      </c>
      <c r="E12" s="10">
        <v>0</v>
      </c>
      <c r="F12" s="10">
        <f t="shared" si="0"/>
        <v>0</v>
      </c>
      <c r="G12" s="12"/>
      <c r="H12" s="11">
        <f t="shared" si="1"/>
        <v>0</v>
      </c>
      <c r="I12" s="10">
        <f t="shared" si="2"/>
        <v>0</v>
      </c>
    </row>
    <row r="13" spans="1:9" x14ac:dyDescent="0.25">
      <c r="A13" s="4"/>
      <c r="B13" s="30" t="s">
        <v>17</v>
      </c>
      <c r="C13" s="29"/>
      <c r="D13" s="10">
        <v>0</v>
      </c>
      <c r="E13" s="10">
        <v>0</v>
      </c>
      <c r="F13" s="10">
        <f t="shared" si="0"/>
        <v>0</v>
      </c>
      <c r="G13" s="12"/>
      <c r="H13" s="11">
        <f t="shared" si="1"/>
        <v>0</v>
      </c>
      <c r="I13" s="10">
        <f t="shared" si="2"/>
        <v>0</v>
      </c>
    </row>
    <row r="14" spans="1:9" x14ac:dyDescent="0.25">
      <c r="A14" s="28" t="s">
        <v>18</v>
      </c>
      <c r="B14" s="29"/>
      <c r="C14" s="29"/>
      <c r="D14" s="10">
        <v>182000</v>
      </c>
      <c r="E14" s="10">
        <v>0</v>
      </c>
      <c r="F14" s="10">
        <f t="shared" si="0"/>
        <v>182000</v>
      </c>
      <c r="G14" s="12">
        <v>94066.46</v>
      </c>
      <c r="H14" s="11">
        <f t="shared" si="1"/>
        <v>94066.46</v>
      </c>
      <c r="I14" s="10">
        <f t="shared" si="2"/>
        <v>-87933.54</v>
      </c>
    </row>
    <row r="15" spans="1:9" x14ac:dyDescent="0.25">
      <c r="A15" s="4"/>
      <c r="B15" s="30" t="s">
        <v>16</v>
      </c>
      <c r="C15" s="29"/>
      <c r="D15" s="10">
        <v>0</v>
      </c>
      <c r="E15" s="10">
        <v>0</v>
      </c>
      <c r="F15" s="10">
        <f t="shared" si="0"/>
        <v>0</v>
      </c>
      <c r="G15" s="12"/>
      <c r="H15" s="11">
        <f t="shared" si="1"/>
        <v>0</v>
      </c>
      <c r="I15" s="10">
        <f t="shared" si="2"/>
        <v>0</v>
      </c>
    </row>
    <row r="16" spans="1:9" x14ac:dyDescent="0.25">
      <c r="A16" s="4"/>
      <c r="B16" s="30" t="s">
        <v>17</v>
      </c>
      <c r="C16" s="29"/>
      <c r="D16" s="10">
        <v>0</v>
      </c>
      <c r="E16" s="10">
        <v>0</v>
      </c>
      <c r="F16" s="10">
        <f t="shared" si="0"/>
        <v>0</v>
      </c>
      <c r="G16" s="12"/>
      <c r="H16" s="11">
        <f t="shared" si="1"/>
        <v>0</v>
      </c>
      <c r="I16" s="10">
        <f t="shared" si="2"/>
        <v>0</v>
      </c>
    </row>
    <row r="17" spans="1:9" x14ac:dyDescent="0.25">
      <c r="A17" s="28" t="s">
        <v>19</v>
      </c>
      <c r="B17" s="29"/>
      <c r="C17" s="29"/>
      <c r="D17" s="10">
        <v>0</v>
      </c>
      <c r="E17" s="10">
        <v>0</v>
      </c>
      <c r="F17" s="10">
        <f t="shared" si="0"/>
        <v>0</v>
      </c>
      <c r="G17" s="12"/>
      <c r="H17" s="11">
        <f t="shared" si="1"/>
        <v>0</v>
      </c>
      <c r="I17" s="10">
        <f t="shared" si="2"/>
        <v>0</v>
      </c>
    </row>
    <row r="18" spans="1:9" x14ac:dyDescent="0.25">
      <c r="A18" s="28" t="s">
        <v>20</v>
      </c>
      <c r="B18" s="29"/>
      <c r="C18" s="29"/>
      <c r="D18" s="10">
        <v>48023306.740000002</v>
      </c>
      <c r="E18" s="10">
        <v>0</v>
      </c>
      <c r="F18" s="10">
        <f t="shared" si="0"/>
        <v>48023306.740000002</v>
      </c>
      <c r="G18" s="12">
        <v>17214191.469999999</v>
      </c>
      <c r="H18" s="11">
        <f t="shared" si="1"/>
        <v>17214191.469999999</v>
      </c>
      <c r="I18" s="10">
        <f t="shared" si="2"/>
        <v>-30809115.270000003</v>
      </c>
    </row>
    <row r="19" spans="1:9" ht="15" customHeight="1" x14ac:dyDescent="0.25">
      <c r="A19" s="31" t="s">
        <v>21</v>
      </c>
      <c r="B19" s="32"/>
      <c r="C19" s="32"/>
      <c r="D19" s="10">
        <v>15600000</v>
      </c>
      <c r="E19" s="10">
        <v>0</v>
      </c>
      <c r="F19" s="10">
        <f t="shared" si="0"/>
        <v>15600000</v>
      </c>
      <c r="G19" s="12"/>
      <c r="H19" s="11">
        <f t="shared" si="1"/>
        <v>0</v>
      </c>
      <c r="I19" s="10">
        <f t="shared" si="2"/>
        <v>-15600000</v>
      </c>
    </row>
    <row r="20" spans="1:9" x14ac:dyDescent="0.25">
      <c r="A20" s="28" t="s">
        <v>22</v>
      </c>
      <c r="B20" s="29"/>
      <c r="C20" s="29"/>
      <c r="D20" s="10">
        <v>0</v>
      </c>
      <c r="E20" s="10">
        <v>0</v>
      </c>
      <c r="F20" s="10">
        <f t="shared" si="0"/>
        <v>0</v>
      </c>
      <c r="G20" s="12"/>
      <c r="H20" s="11">
        <f t="shared" si="1"/>
        <v>0</v>
      </c>
      <c r="I20" s="10">
        <f t="shared" si="2"/>
        <v>0</v>
      </c>
    </row>
    <row r="21" spans="1:9" x14ac:dyDescent="0.25">
      <c r="A21" s="4"/>
      <c r="B21" s="5"/>
      <c r="C21" s="6"/>
      <c r="D21" s="10">
        <v>0</v>
      </c>
      <c r="E21" s="10">
        <v>0</v>
      </c>
      <c r="F21" s="10">
        <f t="shared" si="0"/>
        <v>0</v>
      </c>
      <c r="G21" s="13"/>
      <c r="H21" s="11">
        <f t="shared" si="1"/>
        <v>0</v>
      </c>
      <c r="I21" s="10">
        <f t="shared" si="2"/>
        <v>0</v>
      </c>
    </row>
    <row r="22" spans="1:9" x14ac:dyDescent="0.25">
      <c r="A22" s="33" t="s">
        <v>23</v>
      </c>
      <c r="B22" s="34"/>
      <c r="C22" s="35"/>
      <c r="D22" s="14">
        <f>SUM(D7:D21)</f>
        <v>64697039.740000002</v>
      </c>
      <c r="E22" s="14">
        <f t="shared" ref="E22:H22" si="3">SUM(E7:E21)</f>
        <v>0</v>
      </c>
      <c r="F22" s="14">
        <f t="shared" si="3"/>
        <v>64697039.740000002</v>
      </c>
      <c r="G22" s="14">
        <f t="shared" si="3"/>
        <v>23143099.479999997</v>
      </c>
      <c r="H22" s="14">
        <f t="shared" si="3"/>
        <v>23143099.479999997</v>
      </c>
      <c r="I22" s="36">
        <f>SUM(I7:I21)</f>
        <v>-41553940.260000005</v>
      </c>
    </row>
    <row r="23" spans="1:9" x14ac:dyDescent="0.25">
      <c r="A23" s="7"/>
      <c r="B23" s="7"/>
      <c r="C23" s="7"/>
      <c r="D23" s="7"/>
      <c r="E23" s="7"/>
      <c r="F23" s="7"/>
      <c r="G23" s="38" t="s">
        <v>24</v>
      </c>
      <c r="H23" s="38"/>
      <c r="I23" s="37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  <row r="28" spans="1:9" x14ac:dyDescent="0.25">
      <c r="D28" s="15"/>
      <c r="E28" s="15"/>
    </row>
    <row r="29" spans="1:9" x14ac:dyDescent="0.25">
      <c r="D29" s="15"/>
      <c r="E29" s="15"/>
    </row>
    <row r="30" spans="1:9" x14ac:dyDescent="0.25">
      <c r="D30" s="16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cp:lastPrinted>2016-05-20T18:25:17Z</cp:lastPrinted>
  <dcterms:created xsi:type="dcterms:W3CDTF">2015-09-03T15:22:36Z</dcterms:created>
  <dcterms:modified xsi:type="dcterms:W3CDTF">2016-10-27T20:02:15Z</dcterms:modified>
</cp:coreProperties>
</file>