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3\"/>
    </mc:Choice>
  </mc:AlternateContent>
  <bookViews>
    <workbookView xWindow="0" yWindow="0" windowWidth="20490" windowHeight="7155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8" i="1" l="1"/>
  <c r="H9" i="1"/>
  <c r="H10" i="1"/>
  <c r="I11" i="1"/>
  <c r="H12" i="1"/>
  <c r="H13" i="1"/>
  <c r="H15" i="1"/>
  <c r="I15" i="1" s="1"/>
  <c r="H16" i="1"/>
  <c r="H17" i="1"/>
  <c r="I17" i="1" s="1"/>
  <c r="H18" i="1"/>
  <c r="I18" i="1" s="1"/>
  <c r="H19" i="1"/>
  <c r="I19" i="1" s="1"/>
  <c r="H20" i="1"/>
  <c r="H21" i="1"/>
  <c r="E22" i="1"/>
  <c r="G22" i="1"/>
  <c r="D22" i="1"/>
  <c r="I8" i="1"/>
  <c r="I9" i="1"/>
  <c r="I14" i="1"/>
  <c r="I16" i="1"/>
  <c r="I10" i="1"/>
  <c r="I12" i="1"/>
  <c r="I13" i="1"/>
  <c r="I20" i="1"/>
  <c r="I2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H7" i="1"/>
  <c r="I7" i="1" s="1"/>
  <c r="F7" i="1"/>
  <c r="F22" i="1" l="1"/>
  <c r="I22" i="1"/>
  <c r="H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<sst xmlns="http://schemas.openxmlformats.org/spreadsheetml/2006/main" count="29" uniqueCount="27">
  <si>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</si>
  <si>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</si>
  <si>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</si>
  <si>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</si>
  <si>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</si>
  <si>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</si>
  <si>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</si>
  <si>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</si>
  <si>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</si>
  <si>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</si>
  <si>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</si>
  <si>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</si>
  <si>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</si>
  <si>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</si>
  <si>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</si>
  <si>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</si>
  <si>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</si>
  <si>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</si>
  <si>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</si>
  <si>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</si>
  <si>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</si>
  <si>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</si>
  <si>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</si>
  <si>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</si>
  <si>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</si>
  <si>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01 de octubre al 31  de Diciembre de 2015</t>
  </si>
  <si>
    <t>PRESIDENCIA MUNICPAL DE VIESCA,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</si>
</sst>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0" fillId="0" borderId="11" xfId="5" applyFont="1" applyFill="1" applyBorder="1" applyAlignment="1">
      <alignment horizontal="justify" vertical="center"/>
    </xf>
    <xf numFmtId="44" fontId="0" fillId="0" borderId="1" xfId="5" applyFont="1" applyFill="1" applyBorder="1" applyAlignment="1">
      <alignment horizontal="justify" vertical="center"/>
    </xf>
    <xf numFmtId="44" fontId="0" fillId="0" borderId="12" xfId="5" applyFont="1" applyFill="1" applyBorder="1" applyAlignment="1">
      <alignment horizontal="justify" vertical="center"/>
    </xf>
    <xf numFmtId="44" fontId="0" fillId="0" borderId="13" xfId="5" applyFont="1" applyFill="1" applyBorder="1" applyAlignment="1">
      <alignment horizontal="justify" vertical="center"/>
    </xf>
    <xf numFmtId="44" fontId="2" fillId="0" borderId="9" xfId="0" applyNumberFormat="1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4" fontId="2" fillId="0" borderId="9" xfId="0" applyNumberFormat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topLeftCell="A8" zoomScale="110" zoomScaleNormal="110" workbookViewId="0">
      <selection activeCell="I22" sqref="I22:I23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6.42578125" style="1" customWidth="1"/>
    <col min="5" max="5" width="14.28515625" style="1" customWidth="1"/>
    <col min="6" max="6" width="16.140625" style="1" customWidth="1"/>
    <col min="7" max="9" width="15.7109375" style="1" bestFit="1" customWidth="1"/>
    <col min="10" max="16384" width="11.5703125" style="1"/>
  </cols>
  <sheetData>
    <row r="1" spans="1:9" x14ac:dyDescent="0.25">
      <c r="A1" s="26" t="s">
        <v>26</v>
      </c>
      <c r="B1" s="27"/>
      <c r="C1" s="27"/>
      <c r="D1" s="27"/>
      <c r="E1" s="27"/>
      <c r="F1" s="27"/>
      <c r="G1" s="27"/>
      <c r="H1" s="27"/>
      <c r="I1" s="28"/>
    </row>
    <row r="2" spans="1:9" x14ac:dyDescent="0.25">
      <c r="A2" s="29" t="s">
        <v>0</v>
      </c>
      <c r="B2" s="30"/>
      <c r="C2" s="30"/>
      <c r="D2" s="30"/>
      <c r="E2" s="30"/>
      <c r="F2" s="30"/>
      <c r="G2" s="30"/>
      <c r="H2" s="30"/>
      <c r="I2" s="31"/>
    </row>
    <row r="3" spans="1:9" x14ac:dyDescent="0.25">
      <c r="A3" s="32" t="s">
        <v>25</v>
      </c>
      <c r="B3" s="33"/>
      <c r="C3" s="33"/>
      <c r="D3" s="33"/>
      <c r="E3" s="33"/>
      <c r="F3" s="33"/>
      <c r="G3" s="33"/>
      <c r="H3" s="33"/>
      <c r="I3" s="34"/>
    </row>
    <row r="4" spans="1:9" x14ac:dyDescent="0.25">
      <c r="A4" s="26" t="s">
        <v>1</v>
      </c>
      <c r="B4" s="27"/>
      <c r="C4" s="28"/>
      <c r="D4" s="35" t="s">
        <v>2</v>
      </c>
      <c r="E4" s="35"/>
      <c r="F4" s="35"/>
      <c r="G4" s="35"/>
      <c r="H4" s="35"/>
      <c r="I4" s="36" t="s">
        <v>3</v>
      </c>
    </row>
    <row r="5" spans="1:9" ht="30" x14ac:dyDescent="0.25">
      <c r="A5" s="29"/>
      <c r="B5" s="30"/>
      <c r="C5" s="31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6"/>
    </row>
    <row r="6" spans="1:9" x14ac:dyDescent="0.25">
      <c r="A6" s="32"/>
      <c r="B6" s="33"/>
      <c r="C6" s="34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17" t="s">
        <v>11</v>
      </c>
      <c r="B7" s="18"/>
      <c r="C7" s="18"/>
      <c r="D7" s="10">
        <v>350157</v>
      </c>
      <c r="E7" s="10">
        <v>0</v>
      </c>
      <c r="F7" s="10">
        <f>D7+E7</f>
        <v>350157</v>
      </c>
      <c r="G7" s="10">
        <v>176007.41</v>
      </c>
      <c r="H7" s="11">
        <f>G7</f>
        <v>176007.41</v>
      </c>
      <c r="I7" s="10">
        <f>H7-D7</f>
        <v>-174149.59</v>
      </c>
    </row>
    <row r="8" spans="1:9" x14ac:dyDescent="0.25">
      <c r="A8" s="17" t="s">
        <v>12</v>
      </c>
      <c r="B8" s="18"/>
      <c r="C8" s="18"/>
      <c r="D8" s="10">
        <v>6703</v>
      </c>
      <c r="E8" s="10">
        <v>0</v>
      </c>
      <c r="F8" s="10">
        <f t="shared" ref="F8:F21" si="0">D8+E8</f>
        <v>6703</v>
      </c>
      <c r="H8" s="11">
        <f t="shared" ref="H8:H21" si="1">G8</f>
        <v>0</v>
      </c>
      <c r="I8" s="10">
        <f t="shared" ref="I8:I21" si="2">H8-D8</f>
        <v>-6703</v>
      </c>
    </row>
    <row r="9" spans="1:9" x14ac:dyDescent="0.25">
      <c r="A9" s="17" t="s">
        <v>13</v>
      </c>
      <c r="B9" s="18"/>
      <c r="C9" s="18"/>
      <c r="D9" s="10">
        <v>0</v>
      </c>
      <c r="E9" s="10">
        <v>0</v>
      </c>
      <c r="F9" s="10">
        <f t="shared" si="0"/>
        <v>0</v>
      </c>
      <c r="G9" s="12"/>
      <c r="H9" s="11">
        <f t="shared" si="1"/>
        <v>0</v>
      </c>
      <c r="I9" s="10">
        <f t="shared" si="2"/>
        <v>0</v>
      </c>
    </row>
    <row r="10" spans="1:9" x14ac:dyDescent="0.25">
      <c r="A10" s="17" t="s">
        <v>14</v>
      </c>
      <c r="B10" s="18"/>
      <c r="C10" s="18"/>
      <c r="D10" s="10">
        <v>534873</v>
      </c>
      <c r="E10" s="10">
        <v>0</v>
      </c>
      <c r="F10" s="10">
        <f t="shared" si="0"/>
        <v>534873</v>
      </c>
      <c r="G10" s="12">
        <v>54370.27</v>
      </c>
      <c r="H10" s="11">
        <f t="shared" si="1"/>
        <v>54370.27</v>
      </c>
      <c r="I10" s="10">
        <f t="shared" si="2"/>
        <v>-480502.73</v>
      </c>
    </row>
    <row r="11" spans="1:9" x14ac:dyDescent="0.25">
      <c r="A11" s="17" t="s">
        <v>15</v>
      </c>
      <c r="B11" s="18"/>
      <c r="C11" s="18"/>
      <c r="D11" s="10">
        <v>0</v>
      </c>
      <c r="E11" s="10">
        <v>0</v>
      </c>
      <c r="F11" s="10">
        <f t="shared" si="0"/>
        <v>0</v>
      </c>
      <c r="G11" s="12">
        <v>63789.19</v>
      </c>
      <c r="H11" s="11">
        <v>68377.75</v>
      </c>
      <c r="I11" s="10">
        <f t="shared" si="2"/>
        <v>68377.75</v>
      </c>
    </row>
    <row r="12" spans="1:9" x14ac:dyDescent="0.25">
      <c r="A12" s="4"/>
      <c r="B12" s="25" t="s">
        <v>16</v>
      </c>
      <c r="C12" s="18"/>
      <c r="D12" s="10">
        <v>0</v>
      </c>
      <c r="E12" s="10">
        <v>0</v>
      </c>
      <c r="F12" s="10">
        <f t="shared" si="0"/>
        <v>0</v>
      </c>
      <c r="G12" s="12"/>
      <c r="H12" s="11">
        <f t="shared" si="1"/>
        <v>0</v>
      </c>
      <c r="I12" s="10">
        <f t="shared" si="2"/>
        <v>0</v>
      </c>
    </row>
    <row r="13" spans="1:9" x14ac:dyDescent="0.25">
      <c r="A13" s="4"/>
      <c r="B13" s="25" t="s">
        <v>17</v>
      </c>
      <c r="C13" s="18"/>
      <c r="D13" s="10">
        <v>0</v>
      </c>
      <c r="E13" s="10">
        <v>0</v>
      </c>
      <c r="F13" s="10">
        <f t="shared" si="0"/>
        <v>0</v>
      </c>
      <c r="G13" s="12"/>
      <c r="H13" s="11">
        <f t="shared" si="1"/>
        <v>0</v>
      </c>
      <c r="I13" s="10">
        <f t="shared" si="2"/>
        <v>0</v>
      </c>
    </row>
    <row r="14" spans="1:9" x14ac:dyDescent="0.25">
      <c r="A14" s="17" t="s">
        <v>18</v>
      </c>
      <c r="B14" s="18"/>
      <c r="C14" s="18"/>
      <c r="D14" s="10">
        <v>0</v>
      </c>
      <c r="E14" s="10">
        <v>0</v>
      </c>
      <c r="F14" s="10">
        <f t="shared" si="0"/>
        <v>0</v>
      </c>
      <c r="G14" s="12"/>
      <c r="H14" s="11"/>
      <c r="I14" s="10">
        <f t="shared" si="2"/>
        <v>0</v>
      </c>
    </row>
    <row r="15" spans="1:9" x14ac:dyDescent="0.25">
      <c r="A15" s="4"/>
      <c r="B15" s="25" t="s">
        <v>16</v>
      </c>
      <c r="C15" s="18"/>
      <c r="D15" s="10">
        <v>182000</v>
      </c>
      <c r="E15" s="10">
        <v>0</v>
      </c>
      <c r="F15" s="10">
        <f t="shared" si="0"/>
        <v>182000</v>
      </c>
      <c r="G15" s="12">
        <v>94400</v>
      </c>
      <c r="H15" s="11">
        <f t="shared" si="1"/>
        <v>94400</v>
      </c>
      <c r="I15" s="10">
        <f t="shared" si="2"/>
        <v>-87600</v>
      </c>
    </row>
    <row r="16" spans="1:9" x14ac:dyDescent="0.25">
      <c r="A16" s="4"/>
      <c r="B16" s="25" t="s">
        <v>17</v>
      </c>
      <c r="C16" s="18"/>
      <c r="D16" s="10">
        <v>0</v>
      </c>
      <c r="E16" s="10">
        <v>0</v>
      </c>
      <c r="F16" s="10">
        <f t="shared" si="0"/>
        <v>0</v>
      </c>
      <c r="G16" s="12"/>
      <c r="H16" s="11">
        <f t="shared" si="1"/>
        <v>0</v>
      </c>
      <c r="I16" s="10">
        <f t="shared" si="2"/>
        <v>0</v>
      </c>
    </row>
    <row r="17" spans="1:9" x14ac:dyDescent="0.25">
      <c r="A17" s="17" t="s">
        <v>19</v>
      </c>
      <c r="B17" s="18"/>
      <c r="C17" s="18"/>
      <c r="D17" s="10">
        <v>0</v>
      </c>
      <c r="E17" s="10">
        <v>0</v>
      </c>
      <c r="F17" s="10">
        <f t="shared" si="0"/>
        <v>0</v>
      </c>
      <c r="G17" s="12"/>
      <c r="H17" s="11">
        <f t="shared" si="1"/>
        <v>0</v>
      </c>
      <c r="I17" s="10">
        <f t="shared" si="2"/>
        <v>0</v>
      </c>
    </row>
    <row r="18" spans="1:9" x14ac:dyDescent="0.25">
      <c r="A18" s="17" t="s">
        <v>20</v>
      </c>
      <c r="B18" s="18"/>
      <c r="C18" s="18"/>
      <c r="D18" s="10">
        <v>48023306.740000002</v>
      </c>
      <c r="E18" s="10">
        <v>0</v>
      </c>
      <c r="F18" s="10">
        <f t="shared" si="0"/>
        <v>48023306.740000002</v>
      </c>
      <c r="G18" s="12">
        <v>15292355.220000001</v>
      </c>
      <c r="H18" s="11">
        <f t="shared" si="1"/>
        <v>15292355.220000001</v>
      </c>
      <c r="I18" s="10">
        <f t="shared" si="2"/>
        <v>-32730951.520000003</v>
      </c>
    </row>
    <row r="19" spans="1:9" ht="15" customHeight="1" x14ac:dyDescent="0.25">
      <c r="A19" s="15" t="s">
        <v>21</v>
      </c>
      <c r="B19" s="16"/>
      <c r="C19" s="16"/>
      <c r="D19" s="10">
        <v>15600000</v>
      </c>
      <c r="E19" s="10">
        <v>0</v>
      </c>
      <c r="F19" s="10">
        <f t="shared" si="0"/>
        <v>15600000</v>
      </c>
      <c r="G19" s="12"/>
      <c r="H19" s="11">
        <f t="shared" si="1"/>
        <v>0</v>
      </c>
      <c r="I19" s="10">
        <f t="shared" si="2"/>
        <v>-15600000</v>
      </c>
    </row>
    <row r="20" spans="1:9" x14ac:dyDescent="0.25">
      <c r="A20" s="17" t="s">
        <v>22</v>
      </c>
      <c r="B20" s="18"/>
      <c r="C20" s="18"/>
      <c r="D20" s="10">
        <v>0</v>
      </c>
      <c r="E20" s="10">
        <v>0</v>
      </c>
      <c r="F20" s="10">
        <f t="shared" si="0"/>
        <v>0</v>
      </c>
      <c r="G20" s="12"/>
      <c r="H20" s="11">
        <f t="shared" si="1"/>
        <v>0</v>
      </c>
      <c r="I20" s="10">
        <f t="shared" si="2"/>
        <v>0</v>
      </c>
    </row>
    <row r="21" spans="1:9" x14ac:dyDescent="0.25">
      <c r="A21" s="4"/>
      <c r="B21" s="5"/>
      <c r="C21" s="6"/>
      <c r="D21" s="10">
        <v>0</v>
      </c>
      <c r="E21" s="10">
        <v>0</v>
      </c>
      <c r="F21" s="10">
        <f t="shared" si="0"/>
        <v>0</v>
      </c>
      <c r="G21" s="13"/>
      <c r="H21" s="11">
        <f t="shared" si="1"/>
        <v>0</v>
      </c>
      <c r="I21" s="10">
        <f t="shared" si="2"/>
        <v>0</v>
      </c>
    </row>
    <row r="22" spans="1:9" x14ac:dyDescent="0.25">
      <c r="A22" s="19" t="s">
        <v>23</v>
      </c>
      <c r="B22" s="20"/>
      <c r="C22" s="21"/>
      <c r="D22" s="14">
        <f>SUM(D7:D21)</f>
        <v>64697039.740000002</v>
      </c>
      <c r="E22" s="14">
        <f t="shared" ref="E22:H22" si="3">SUM(E7:E21)</f>
        <v>0</v>
      </c>
      <c r="F22" s="14">
        <f t="shared" si="3"/>
        <v>64697039.740000002</v>
      </c>
      <c r="G22" s="14">
        <f t="shared" si="3"/>
        <v>15680922.09</v>
      </c>
      <c r="H22" s="14">
        <f t="shared" si="3"/>
        <v>15685510.65</v>
      </c>
      <c r="I22" s="22">
        <f>SUM(I7:I21)</f>
        <v>-49011529.090000004</v>
      </c>
    </row>
    <row r="23" spans="1:9" x14ac:dyDescent="0.25">
      <c r="A23" s="7"/>
      <c r="B23" s="7"/>
      <c r="C23" s="7"/>
      <c r="D23" s="7"/>
      <c r="E23" s="7"/>
      <c r="F23" s="7"/>
      <c r="G23" s="24" t="s">
        <v>24</v>
      </c>
      <c r="H23" s="24"/>
      <c r="I23" s="23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2015-09-03T15:22:36Z</dcterms:created>
  <dcterms:modified xsi:type="dcterms:W3CDTF">2016-10-27T21:08:52Z</dcterms:modified>
</cp:coreProperties>
</file>