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45" i="1" l="1"/>
  <c r="D45" i="1"/>
  <c r="E45" i="1" l="1"/>
  <c r="H45" i="1"/>
  <c r="I19" i="1"/>
  <c r="I28" i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40" i="1"/>
  <c r="I40" i="1" s="1"/>
  <c r="F41" i="1"/>
  <c r="I41" i="1" s="1"/>
  <c r="F42" i="1"/>
  <c r="I42" i="1" s="1"/>
  <c r="F43" i="1"/>
  <c r="I43" i="1" s="1"/>
  <c r="F10" i="1"/>
  <c r="I10" i="1" s="1"/>
  <c r="F45" i="1" l="1"/>
  <c r="I45" i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<sst xmlns="http://schemas.openxmlformats.org/spreadsheetml/2006/main" count="47" uniqueCount="47">
  <si>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</si>
  <si>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</si>
  <si>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</si>
  <si>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</si>
  <si>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</si>
  <si>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</si>
  <si>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</si>
  <si>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</si>
  <si>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</si>
  <si>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</si>
  <si>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</si>
  <si>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</si>
  <si>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</si>
  <si>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</si>
  <si>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</si>
  <si>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</si>
  <si>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</si>
  <si>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</si>
  <si>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</si>
  <si>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</si>
  <si>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</si>
  <si>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</si>
  <si>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</si>
  <si>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</si>
  <si>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</si>
  <si>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</si>
  <si>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</si>
  <si>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</si>
  <si>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</si>
  <si>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</si>
  <si>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</si>
  <si>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</si>
  <si>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</si>
  <si>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</si>
  <si>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</si>
  <si>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</si>
  <si>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</si>
  <si>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</si>
  <si>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</si>
  <si>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</si>
  <si>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</si>
  <si>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</si>
  <si>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</si>
  <si>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</si>
  <si>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</si>
  <si>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PRESIDENCIA MUNICIPAL DE VIESCA, COAHUILA.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</si>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</sst>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44" fontId="0" fillId="3" borderId="15" xfId="5" applyFont="1" applyFill="1" applyBorder="1" applyAlignment="1">
      <alignment horizontal="justify" vertical="center" wrapText="1"/>
    </xf>
    <xf numFmtId="44" fontId="2" fillId="3" borderId="15" xfId="5" applyFont="1" applyFill="1" applyBorder="1" applyAlignment="1">
      <alignment horizontal="justify" vertical="center" wrapText="1"/>
    </xf>
    <xf numFmtId="44" fontId="0" fillId="3" borderId="15" xfId="5" applyFont="1" applyFill="1" applyBorder="1" applyAlignment="1">
      <alignment horizontal="justify" vertical="center"/>
    </xf>
    <xf numFmtId="44" fontId="2" fillId="3" borderId="15" xfId="5" applyFont="1" applyFill="1" applyBorder="1" applyAlignment="1">
      <alignment horizontal="justify" vertical="center"/>
    </xf>
    <xf numFmtId="44" fontId="2" fillId="3" borderId="13" xfId="0" applyNumberFormat="1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69"/>
  <sheetViews>
    <sheetView tabSelected="1" zoomScaleNormal="100" workbookViewId="0">
      <selection activeCell="I17" sqref="I17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5546875" style="1" customWidth="1"/>
    <col min="10" max="16384" width="11.5546875" style="1"/>
  </cols>
  <sheetData>
    <row r="1" spans="1:9" ht="15" x14ac:dyDescent="0.25">
      <c r="A1" s="29" t="s">
        <v>45</v>
      </c>
      <c r="B1" s="30"/>
      <c r="C1" s="30"/>
      <c r="D1" s="30"/>
      <c r="E1" s="30"/>
      <c r="F1" s="30"/>
      <c r="G1" s="30"/>
      <c r="H1" s="30"/>
      <c r="I1" s="31"/>
    </row>
    <row r="2" spans="1:9" ht="15" customHeight="1" x14ac:dyDescent="0.3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 ht="15" customHeight="1" x14ac:dyDescent="0.3">
      <c r="A3" s="32" t="s">
        <v>1</v>
      </c>
      <c r="B3" s="33"/>
      <c r="C3" s="33"/>
      <c r="D3" s="33"/>
      <c r="E3" s="33"/>
      <c r="F3" s="33"/>
      <c r="G3" s="33"/>
      <c r="H3" s="33"/>
      <c r="I3" s="34"/>
    </row>
    <row r="4" spans="1:9" ht="15" x14ac:dyDescent="0.25">
      <c r="A4" s="35" t="s">
        <v>46</v>
      </c>
      <c r="B4" s="36"/>
      <c r="C4" s="36"/>
      <c r="D4" s="36"/>
      <c r="E4" s="36"/>
      <c r="F4" s="36"/>
      <c r="G4" s="36"/>
      <c r="H4" s="36"/>
      <c r="I4" s="37"/>
    </row>
    <row r="5" spans="1:9" x14ac:dyDescent="0.3">
      <c r="A5" s="29" t="s">
        <v>2</v>
      </c>
      <c r="B5" s="30"/>
      <c r="C5" s="31"/>
      <c r="D5" s="38" t="s">
        <v>3</v>
      </c>
      <c r="E5" s="39"/>
      <c r="F5" s="39"/>
      <c r="G5" s="39"/>
      <c r="H5" s="40"/>
      <c r="I5" s="41" t="s">
        <v>4</v>
      </c>
    </row>
    <row r="6" spans="1:9" ht="28.8" x14ac:dyDescent="0.3">
      <c r="A6" s="32"/>
      <c r="B6" s="33"/>
      <c r="C6" s="34"/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42"/>
    </row>
    <row r="7" spans="1:9" x14ac:dyDescent="0.3">
      <c r="A7" s="35"/>
      <c r="B7" s="36"/>
      <c r="C7" s="37"/>
      <c r="D7" s="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 ht="15" x14ac:dyDescent="0.25">
      <c r="A8" s="3"/>
      <c r="B8" s="4"/>
      <c r="C8" s="4"/>
      <c r="D8" s="5"/>
      <c r="E8" s="6"/>
      <c r="F8" s="6"/>
      <c r="G8" s="6"/>
      <c r="H8" s="6"/>
      <c r="I8" s="6"/>
    </row>
    <row r="9" spans="1:9" ht="14.4" customHeight="1" x14ac:dyDescent="0.25">
      <c r="A9" s="22" t="s">
        <v>12</v>
      </c>
      <c r="B9" s="25"/>
      <c r="C9" s="26"/>
      <c r="D9" s="6"/>
      <c r="E9" s="6"/>
      <c r="F9" s="6"/>
      <c r="G9" s="6"/>
      <c r="H9" s="6"/>
      <c r="I9" s="6"/>
    </row>
    <row r="10" spans="1:9" ht="14.4" customHeight="1" x14ac:dyDescent="0.3">
      <c r="A10" s="19" t="s">
        <v>13</v>
      </c>
      <c r="B10" s="23"/>
      <c r="C10" s="24"/>
      <c r="D10" s="11">
        <v>0</v>
      </c>
      <c r="E10" s="11">
        <v>0</v>
      </c>
      <c r="F10" s="11">
        <f>D10+E10</f>
        <v>0</v>
      </c>
      <c r="G10" s="11">
        <v>0</v>
      </c>
      <c r="H10" s="11">
        <v>0</v>
      </c>
      <c r="I10" s="11">
        <f>F10-G10</f>
        <v>0</v>
      </c>
    </row>
    <row r="11" spans="1:9" ht="14.4" customHeight="1" x14ac:dyDescent="0.25">
      <c r="A11" s="19" t="s">
        <v>14</v>
      </c>
      <c r="B11" s="23"/>
      <c r="C11" s="24"/>
      <c r="D11" s="11">
        <v>1278746.3600000001</v>
      </c>
      <c r="E11" s="11">
        <v>277089.91999999998</v>
      </c>
      <c r="F11" s="11">
        <f t="shared" ref="F11:F43" si="0">D11+E11</f>
        <v>1555836.28</v>
      </c>
      <c r="G11" s="11">
        <v>1523351.01</v>
      </c>
      <c r="H11" s="11">
        <v>1523351.01</v>
      </c>
      <c r="I11" s="11">
        <f t="shared" ref="I11:I43" si="1">F11-G11</f>
        <v>32485.270000000019</v>
      </c>
    </row>
    <row r="12" spans="1:9" ht="14.4" customHeight="1" x14ac:dyDescent="0.3">
      <c r="A12" s="19" t="s">
        <v>15</v>
      </c>
      <c r="B12" s="23"/>
      <c r="C12" s="24"/>
      <c r="D12" s="11">
        <v>0</v>
      </c>
      <c r="E12" s="11">
        <v>0</v>
      </c>
      <c r="F12" s="11">
        <f t="shared" si="0"/>
        <v>0</v>
      </c>
      <c r="G12" s="11">
        <v>0</v>
      </c>
      <c r="H12" s="11">
        <v>0</v>
      </c>
      <c r="I12" s="11">
        <f t="shared" si="1"/>
        <v>0</v>
      </c>
    </row>
    <row r="13" spans="1:9" ht="14.4" customHeight="1" x14ac:dyDescent="0.25">
      <c r="A13" s="19" t="s">
        <v>16</v>
      </c>
      <c r="B13" s="23"/>
      <c r="C13" s="24"/>
      <c r="D13" s="11">
        <v>1363460.57</v>
      </c>
      <c r="E13" s="11">
        <v>1136735.07</v>
      </c>
      <c r="F13" s="11">
        <f t="shared" si="0"/>
        <v>2500195.64</v>
      </c>
      <c r="G13" s="11">
        <v>2055056.64</v>
      </c>
      <c r="H13" s="11">
        <v>2055056.64</v>
      </c>
      <c r="I13" s="11">
        <f t="shared" si="1"/>
        <v>445139.00000000023</v>
      </c>
    </row>
    <row r="14" spans="1:9" ht="14.4" customHeight="1" x14ac:dyDescent="0.25">
      <c r="A14" s="19" t="s">
        <v>17</v>
      </c>
      <c r="B14" s="23"/>
      <c r="C14" s="24"/>
      <c r="D14" s="11">
        <v>0</v>
      </c>
      <c r="E14" s="11">
        <v>0</v>
      </c>
      <c r="F14" s="11">
        <f t="shared" si="0"/>
        <v>0</v>
      </c>
      <c r="G14" s="11">
        <v>0</v>
      </c>
      <c r="H14" s="11">
        <v>0</v>
      </c>
      <c r="I14" s="11">
        <f t="shared" si="1"/>
        <v>0</v>
      </c>
    </row>
    <row r="15" spans="1:9" ht="14.4" customHeight="1" x14ac:dyDescent="0.25">
      <c r="A15" s="19" t="s">
        <v>18</v>
      </c>
      <c r="B15" s="23"/>
      <c r="C15" s="24"/>
      <c r="D15" s="11">
        <v>2530805.92</v>
      </c>
      <c r="E15" s="11">
        <v>426277.04</v>
      </c>
      <c r="F15" s="11">
        <f t="shared" si="0"/>
        <v>2957082.96</v>
      </c>
      <c r="G15" s="11">
        <v>2595817.67</v>
      </c>
      <c r="H15" s="11">
        <v>2595817.67</v>
      </c>
      <c r="I15" s="11">
        <f t="shared" si="1"/>
        <v>361265.29000000004</v>
      </c>
    </row>
    <row r="16" spans="1:9" ht="14.4" customHeight="1" x14ac:dyDescent="0.3">
      <c r="A16" s="19" t="s">
        <v>19</v>
      </c>
      <c r="B16" s="23"/>
      <c r="C16" s="24"/>
      <c r="D16" s="11">
        <v>11520.12</v>
      </c>
      <c r="E16" s="11">
        <v>0</v>
      </c>
      <c r="F16" s="11">
        <f t="shared" si="0"/>
        <v>11520.12</v>
      </c>
      <c r="G16" s="11">
        <v>0</v>
      </c>
      <c r="H16" s="11">
        <v>0</v>
      </c>
      <c r="I16" s="11">
        <f t="shared" si="1"/>
        <v>11520.12</v>
      </c>
    </row>
    <row r="17" spans="1:9" ht="14.4" customHeight="1" x14ac:dyDescent="0.25">
      <c r="A17" s="19" t="s">
        <v>20</v>
      </c>
      <c r="B17" s="23"/>
      <c r="C17" s="24"/>
      <c r="D17" s="11">
        <v>1427237.5</v>
      </c>
      <c r="E17" s="11">
        <v>47919.91</v>
      </c>
      <c r="F17" s="11">
        <f t="shared" si="0"/>
        <v>1475157.41</v>
      </c>
      <c r="G17" s="11">
        <v>707108.79</v>
      </c>
      <c r="H17" s="11">
        <v>707108.79</v>
      </c>
      <c r="I17" s="11">
        <f t="shared" si="1"/>
        <v>768048.61999999988</v>
      </c>
    </row>
    <row r="18" spans="1:9" ht="15" x14ac:dyDescent="0.25">
      <c r="A18" s="19"/>
      <c r="B18" s="23"/>
      <c r="C18" s="24"/>
      <c r="D18" s="11"/>
      <c r="E18" s="11"/>
      <c r="F18" s="11"/>
      <c r="G18" s="11"/>
      <c r="H18" s="11"/>
      <c r="I18" s="11"/>
    </row>
    <row r="19" spans="1:9" ht="14.4" customHeight="1" x14ac:dyDescent="0.25">
      <c r="A19" s="22" t="s">
        <v>21</v>
      </c>
      <c r="B19" s="25"/>
      <c r="C19" s="26"/>
      <c r="D19" s="12"/>
      <c r="E19" s="12"/>
      <c r="F19" s="11"/>
      <c r="G19" s="12"/>
      <c r="H19" s="12"/>
      <c r="I19" s="11">
        <f t="shared" si="1"/>
        <v>0</v>
      </c>
    </row>
    <row r="20" spans="1:9" ht="14.4" customHeight="1" x14ac:dyDescent="0.3">
      <c r="A20" s="19" t="s">
        <v>22</v>
      </c>
      <c r="B20" s="23"/>
      <c r="C20" s="24"/>
      <c r="D20" s="13">
        <v>283898.59999999998</v>
      </c>
      <c r="E20" s="13">
        <v>-11849.97</v>
      </c>
      <c r="F20" s="11">
        <f t="shared" si="0"/>
        <v>272048.63</v>
      </c>
      <c r="G20" s="13">
        <v>113120.03</v>
      </c>
      <c r="H20" s="13">
        <v>113120.03</v>
      </c>
      <c r="I20" s="11">
        <f t="shared" si="1"/>
        <v>158928.6</v>
      </c>
    </row>
    <row r="21" spans="1:9" ht="14.4" customHeight="1" x14ac:dyDescent="0.25">
      <c r="A21" s="19" t="s">
        <v>23</v>
      </c>
      <c r="B21" s="23"/>
      <c r="C21" s="24"/>
      <c r="D21" s="13">
        <v>931398.17</v>
      </c>
      <c r="E21" s="13">
        <v>88062</v>
      </c>
      <c r="F21" s="11">
        <f t="shared" si="0"/>
        <v>1019460.17</v>
      </c>
      <c r="G21" s="13">
        <v>727590.40000000002</v>
      </c>
      <c r="H21" s="13">
        <v>727590.40000000002</v>
      </c>
      <c r="I21" s="11">
        <f t="shared" si="1"/>
        <v>291869.77</v>
      </c>
    </row>
    <row r="22" spans="1:9" ht="14.4" customHeight="1" x14ac:dyDescent="0.25">
      <c r="A22" s="19" t="s">
        <v>24</v>
      </c>
      <c r="B22" s="23"/>
      <c r="C22" s="24"/>
      <c r="D22" s="13">
        <v>7205874.7300000004</v>
      </c>
      <c r="E22" s="13">
        <v>13450789.17</v>
      </c>
      <c r="F22" s="11">
        <f t="shared" si="0"/>
        <v>20656663.899999999</v>
      </c>
      <c r="G22" s="13">
        <v>14818571.789999999</v>
      </c>
      <c r="H22" s="13">
        <v>14818571.789999999</v>
      </c>
      <c r="I22" s="11">
        <f t="shared" si="1"/>
        <v>5838092.1099999994</v>
      </c>
    </row>
    <row r="23" spans="1:9" ht="28.95" customHeight="1" x14ac:dyDescent="0.3">
      <c r="A23" s="19" t="s">
        <v>25</v>
      </c>
      <c r="B23" s="23"/>
      <c r="C23" s="24"/>
      <c r="D23" s="13">
        <v>0</v>
      </c>
      <c r="E23" s="13">
        <v>0</v>
      </c>
      <c r="F23" s="11">
        <f t="shared" si="0"/>
        <v>0</v>
      </c>
      <c r="G23" s="13">
        <v>0</v>
      </c>
      <c r="H23" s="13">
        <v>0</v>
      </c>
      <c r="I23" s="11">
        <f t="shared" si="1"/>
        <v>0</v>
      </c>
    </row>
    <row r="24" spans="1:9" ht="14.4" customHeight="1" x14ac:dyDescent="0.3">
      <c r="A24" s="19" t="s">
        <v>26</v>
      </c>
      <c r="B24" s="20"/>
      <c r="C24" s="21"/>
      <c r="D24" s="13">
        <v>121605</v>
      </c>
      <c r="E24" s="13">
        <v>1500</v>
      </c>
      <c r="F24" s="11">
        <f t="shared" si="0"/>
        <v>123105</v>
      </c>
      <c r="G24" s="13">
        <v>55089</v>
      </c>
      <c r="H24" s="13">
        <v>55089</v>
      </c>
      <c r="I24" s="11">
        <f t="shared" si="1"/>
        <v>68016</v>
      </c>
    </row>
    <row r="25" spans="1:9" ht="14.4" customHeight="1" x14ac:dyDescent="0.3">
      <c r="A25" s="19" t="s">
        <v>27</v>
      </c>
      <c r="B25" s="20"/>
      <c r="C25" s="21"/>
      <c r="D25" s="13">
        <v>0</v>
      </c>
      <c r="E25" s="13">
        <v>0</v>
      </c>
      <c r="F25" s="11">
        <f t="shared" si="0"/>
        <v>0</v>
      </c>
      <c r="G25" s="13">
        <v>0</v>
      </c>
      <c r="H25" s="13">
        <v>0</v>
      </c>
      <c r="I25" s="11">
        <f t="shared" si="1"/>
        <v>0</v>
      </c>
    </row>
    <row r="26" spans="1:9" ht="14.4" customHeight="1" x14ac:dyDescent="0.3">
      <c r="A26" s="19" t="s">
        <v>28</v>
      </c>
      <c r="B26" s="20"/>
      <c r="C26" s="21"/>
      <c r="D26" s="13">
        <v>0</v>
      </c>
      <c r="E26" s="13"/>
      <c r="F26" s="11">
        <f t="shared" si="0"/>
        <v>0</v>
      </c>
      <c r="G26" s="13">
        <v>0</v>
      </c>
      <c r="H26" s="13">
        <v>0</v>
      </c>
      <c r="I26" s="11">
        <f t="shared" si="1"/>
        <v>0</v>
      </c>
    </row>
    <row r="27" spans="1:9" x14ac:dyDescent="0.3">
      <c r="A27" s="19"/>
      <c r="B27" s="20"/>
      <c r="C27" s="21"/>
      <c r="D27" s="13"/>
      <c r="E27" s="13"/>
      <c r="F27" s="11"/>
      <c r="G27" s="13"/>
      <c r="H27" s="13"/>
      <c r="I27" s="11"/>
    </row>
    <row r="28" spans="1:9" ht="14.4" customHeight="1" x14ac:dyDescent="0.3">
      <c r="A28" s="22" t="s">
        <v>29</v>
      </c>
      <c r="B28" s="20"/>
      <c r="C28" s="21"/>
      <c r="D28" s="14"/>
      <c r="E28" s="14"/>
      <c r="F28" s="11"/>
      <c r="G28" s="14"/>
      <c r="H28" s="14"/>
      <c r="I28" s="11">
        <f t="shared" si="1"/>
        <v>0</v>
      </c>
    </row>
    <row r="29" spans="1:9" ht="28.95" customHeight="1" x14ac:dyDescent="0.3">
      <c r="A29" s="19" t="s">
        <v>30</v>
      </c>
      <c r="B29" s="20"/>
      <c r="C29" s="21"/>
      <c r="D29" s="13">
        <v>498535.04</v>
      </c>
      <c r="E29" s="13">
        <v>6678</v>
      </c>
      <c r="F29" s="11">
        <f t="shared" si="0"/>
        <v>505213.04</v>
      </c>
      <c r="G29" s="13">
        <v>554163.05000000005</v>
      </c>
      <c r="H29" s="13">
        <v>554163.05000000005</v>
      </c>
      <c r="I29" s="11">
        <f t="shared" si="1"/>
        <v>-48950.010000000068</v>
      </c>
    </row>
    <row r="30" spans="1:9" ht="14.4" customHeight="1" x14ac:dyDescent="0.3">
      <c r="A30" s="19" t="s">
        <v>31</v>
      </c>
      <c r="B30" s="20"/>
      <c r="C30" s="21"/>
      <c r="D30" s="13">
        <v>0</v>
      </c>
      <c r="E30" s="13">
        <v>17170</v>
      </c>
      <c r="F30" s="11">
        <f t="shared" si="0"/>
        <v>17170</v>
      </c>
      <c r="G30" s="13">
        <v>65330</v>
      </c>
      <c r="H30" s="13">
        <v>65330</v>
      </c>
      <c r="I30" s="11">
        <f t="shared" si="1"/>
        <v>-48160</v>
      </c>
    </row>
    <row r="31" spans="1:9" ht="14.4" customHeight="1" x14ac:dyDescent="0.3">
      <c r="A31" s="19" t="s">
        <v>32</v>
      </c>
      <c r="B31" s="20"/>
      <c r="C31" s="21"/>
      <c r="D31" s="13">
        <v>176162.94</v>
      </c>
      <c r="E31" s="13">
        <v>47937</v>
      </c>
      <c r="F31" s="11">
        <f t="shared" si="0"/>
        <v>224099.94</v>
      </c>
      <c r="G31" s="13">
        <v>255521</v>
      </c>
      <c r="H31" s="13">
        <v>255521</v>
      </c>
      <c r="I31" s="11">
        <f t="shared" si="1"/>
        <v>-31421.059999999998</v>
      </c>
    </row>
    <row r="32" spans="1:9" ht="14.4" customHeight="1" x14ac:dyDescent="0.3">
      <c r="A32" s="19" t="s">
        <v>33</v>
      </c>
      <c r="B32" s="20"/>
      <c r="C32" s="21"/>
      <c r="D32" s="13">
        <v>0</v>
      </c>
      <c r="E32" s="13">
        <v>0</v>
      </c>
      <c r="F32" s="11">
        <f t="shared" si="0"/>
        <v>0</v>
      </c>
      <c r="G32" s="13">
        <v>0</v>
      </c>
      <c r="H32" s="13">
        <v>0</v>
      </c>
      <c r="I32" s="11">
        <f t="shared" si="1"/>
        <v>0</v>
      </c>
    </row>
    <row r="33" spans="1:9" ht="14.4" customHeight="1" x14ac:dyDescent="0.3">
      <c r="A33" s="19" t="s">
        <v>34</v>
      </c>
      <c r="B33" s="20"/>
      <c r="C33" s="21"/>
      <c r="D33" s="13">
        <v>0</v>
      </c>
      <c r="E33" s="13">
        <v>0</v>
      </c>
      <c r="F33" s="11">
        <f t="shared" si="0"/>
        <v>0</v>
      </c>
      <c r="G33" s="13">
        <v>0</v>
      </c>
      <c r="H33" s="13">
        <v>0</v>
      </c>
      <c r="I33" s="11">
        <f t="shared" si="1"/>
        <v>0</v>
      </c>
    </row>
    <row r="34" spans="1:9" ht="14.4" customHeight="1" x14ac:dyDescent="0.3">
      <c r="A34" s="19" t="s">
        <v>35</v>
      </c>
      <c r="B34" s="20"/>
      <c r="C34" s="21"/>
      <c r="D34" s="13">
        <v>0</v>
      </c>
      <c r="E34" s="13">
        <v>0</v>
      </c>
      <c r="F34" s="11">
        <f t="shared" si="0"/>
        <v>0</v>
      </c>
      <c r="G34" s="13">
        <v>0</v>
      </c>
      <c r="H34" s="13">
        <v>0</v>
      </c>
      <c r="I34" s="11">
        <f t="shared" si="1"/>
        <v>0</v>
      </c>
    </row>
    <row r="35" spans="1:9" ht="14.4" customHeight="1" x14ac:dyDescent="0.3">
      <c r="A35" s="19" t="s">
        <v>36</v>
      </c>
      <c r="B35" s="20"/>
      <c r="C35" s="21"/>
      <c r="D35" s="13">
        <v>0</v>
      </c>
      <c r="E35" s="13">
        <v>0</v>
      </c>
      <c r="F35" s="11">
        <f t="shared" si="0"/>
        <v>0</v>
      </c>
      <c r="G35" s="13">
        <v>0</v>
      </c>
      <c r="H35" s="13">
        <v>0</v>
      </c>
      <c r="I35" s="11">
        <f t="shared" si="1"/>
        <v>0</v>
      </c>
    </row>
    <row r="36" spans="1:9" ht="14.4" customHeight="1" x14ac:dyDescent="0.3">
      <c r="A36" s="19" t="s">
        <v>37</v>
      </c>
      <c r="B36" s="20"/>
      <c r="C36" s="21"/>
      <c r="D36" s="13">
        <v>0</v>
      </c>
      <c r="E36" s="13">
        <v>0</v>
      </c>
      <c r="F36" s="11">
        <f t="shared" si="0"/>
        <v>0</v>
      </c>
      <c r="G36" s="13">
        <v>0</v>
      </c>
      <c r="H36" s="13">
        <v>0</v>
      </c>
      <c r="I36" s="11">
        <f t="shared" si="1"/>
        <v>0</v>
      </c>
    </row>
    <row r="37" spans="1:9" ht="14.4" customHeight="1" x14ac:dyDescent="0.3">
      <c r="A37" s="19" t="s">
        <v>38</v>
      </c>
      <c r="B37" s="20"/>
      <c r="C37" s="21"/>
      <c r="D37" s="13">
        <v>0</v>
      </c>
      <c r="E37" s="13">
        <v>0</v>
      </c>
      <c r="F37" s="11">
        <f t="shared" si="0"/>
        <v>0</v>
      </c>
      <c r="G37" s="13">
        <v>0</v>
      </c>
      <c r="H37" s="13">
        <v>0</v>
      </c>
      <c r="I37" s="11">
        <f t="shared" si="1"/>
        <v>0</v>
      </c>
    </row>
    <row r="38" spans="1:9" x14ac:dyDescent="0.3">
      <c r="A38" s="19"/>
      <c r="B38" s="20"/>
      <c r="C38" s="21"/>
      <c r="D38" s="13"/>
      <c r="E38" s="13"/>
      <c r="F38" s="11"/>
      <c r="G38" s="13"/>
      <c r="H38" s="13"/>
      <c r="I38" s="11"/>
    </row>
    <row r="39" spans="1:9" ht="14.4" customHeight="1" x14ac:dyDescent="0.3">
      <c r="A39" s="22" t="s">
        <v>39</v>
      </c>
      <c r="B39" s="20"/>
      <c r="C39" s="21"/>
      <c r="D39" s="14"/>
      <c r="E39" s="14"/>
      <c r="F39" s="11"/>
      <c r="G39" s="14"/>
      <c r="H39" s="14"/>
      <c r="I39" s="11"/>
    </row>
    <row r="40" spans="1:9" ht="28.95" customHeight="1" x14ac:dyDescent="0.3">
      <c r="A40" s="19" t="s">
        <v>40</v>
      </c>
      <c r="B40" s="20"/>
      <c r="C40" s="21"/>
      <c r="D40" s="13">
        <v>0</v>
      </c>
      <c r="E40" s="13">
        <v>0</v>
      </c>
      <c r="F40" s="11">
        <f t="shared" si="0"/>
        <v>0</v>
      </c>
      <c r="G40" s="13">
        <v>0</v>
      </c>
      <c r="H40" s="13">
        <v>0</v>
      </c>
      <c r="I40" s="11">
        <f t="shared" si="1"/>
        <v>0</v>
      </c>
    </row>
    <row r="41" spans="1:9" ht="28.95" customHeight="1" x14ac:dyDescent="0.3">
      <c r="A41" s="19" t="s">
        <v>41</v>
      </c>
      <c r="B41" s="20"/>
      <c r="C41" s="21"/>
      <c r="D41" s="13">
        <v>0</v>
      </c>
      <c r="E41" s="13">
        <v>0</v>
      </c>
      <c r="F41" s="11">
        <f t="shared" si="0"/>
        <v>0</v>
      </c>
      <c r="G41" s="13">
        <v>0</v>
      </c>
      <c r="H41" s="13">
        <v>0</v>
      </c>
      <c r="I41" s="11">
        <f t="shared" si="1"/>
        <v>0</v>
      </c>
    </row>
    <row r="42" spans="1:9" ht="14.4" customHeight="1" x14ac:dyDescent="0.3">
      <c r="A42" s="19" t="s">
        <v>42</v>
      </c>
      <c r="B42" s="20"/>
      <c r="C42" s="21"/>
      <c r="D42" s="13">
        <v>0</v>
      </c>
      <c r="E42" s="13">
        <v>0</v>
      </c>
      <c r="F42" s="11">
        <f t="shared" si="0"/>
        <v>0</v>
      </c>
      <c r="G42" s="13">
        <v>0</v>
      </c>
      <c r="H42" s="13">
        <v>0</v>
      </c>
      <c r="I42" s="11">
        <f t="shared" si="1"/>
        <v>0</v>
      </c>
    </row>
    <row r="43" spans="1:9" ht="14.4" customHeight="1" x14ac:dyDescent="0.3">
      <c r="A43" s="19" t="s">
        <v>43</v>
      </c>
      <c r="B43" s="20"/>
      <c r="C43" s="21"/>
      <c r="D43" s="13">
        <v>0</v>
      </c>
      <c r="E43" s="13">
        <v>0</v>
      </c>
      <c r="F43" s="11">
        <f t="shared" si="0"/>
        <v>0</v>
      </c>
      <c r="G43" s="13">
        <v>0</v>
      </c>
      <c r="H43" s="13">
        <v>0</v>
      </c>
      <c r="I43" s="11">
        <f t="shared" si="1"/>
        <v>0</v>
      </c>
    </row>
    <row r="44" spans="1:9" x14ac:dyDescent="0.3">
      <c r="A44" s="8"/>
      <c r="B44" s="9"/>
      <c r="C44" s="9"/>
      <c r="D44" s="7"/>
      <c r="E44" s="7"/>
      <c r="F44" s="11"/>
      <c r="G44" s="7"/>
      <c r="H44" s="10"/>
      <c r="I44" s="7"/>
    </row>
    <row r="45" spans="1:9" x14ac:dyDescent="0.3">
      <c r="A45" s="16" t="s">
        <v>44</v>
      </c>
      <c r="B45" s="17"/>
      <c r="C45" s="18"/>
      <c r="D45" s="15">
        <f>SUM(D10:D44)</f>
        <v>15829244.949999997</v>
      </c>
      <c r="E45" s="15">
        <f t="shared" ref="E45:I45" si="2">SUM(E10:E44)</f>
        <v>15488308.140000001</v>
      </c>
      <c r="F45" s="15">
        <f t="shared" si="2"/>
        <v>31317553.09</v>
      </c>
      <c r="G45" s="15">
        <f>SUM(G10:G44)</f>
        <v>23470719.379999999</v>
      </c>
      <c r="H45" s="15">
        <f t="shared" si="2"/>
        <v>23470719.379999999</v>
      </c>
      <c r="I45" s="15">
        <f t="shared" si="2"/>
        <v>7846833.71</v>
      </c>
    </row>
    <row r="46" spans="1:9" x14ac:dyDescent="0.3">
      <c r="A46" s="27"/>
      <c r="B46" s="28"/>
      <c r="C46" s="28"/>
      <c r="D46" s="28"/>
      <c r="E46" s="28"/>
      <c r="F46" s="28"/>
      <c r="G46" s="28"/>
      <c r="H46" s="28"/>
      <c r="I46" s="28"/>
    </row>
    <row r="51" ht="15" customHeight="1" x14ac:dyDescent="0.3"/>
    <row r="55" ht="14.4" customHeight="1" x14ac:dyDescent="0.3"/>
    <row r="56" ht="14.4" customHeight="1" x14ac:dyDescent="0.3"/>
    <row r="58" ht="14.4" customHeight="1" x14ac:dyDescent="0.3"/>
    <row r="60" ht="14.4" customHeight="1" x14ac:dyDescent="0.3"/>
    <row r="61" ht="57.6" customHeight="1" x14ac:dyDescent="0.3"/>
    <row r="62" ht="14.4" customHeight="1" x14ac:dyDescent="0.3"/>
    <row r="64" ht="14.4" customHeight="1" x14ac:dyDescent="0.3"/>
    <row r="66" ht="14.4" customHeight="1" x14ac:dyDescent="0.3"/>
    <row r="69" ht="14.4" customHeight="1" x14ac:dyDescent="0.3"/>
  </sheetData>
  <mergeCells count="44">
    <mergeCell ref="A46:I46"/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2015-09-03T16:05:50Z</dcterms:created>
  <dcterms:modified xsi:type="dcterms:W3CDTF">2016-11-15T20:02:44Z</dcterms:modified>
</cp:coreProperties>
</file>