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 activeTab="2"/>
  </bookViews>
  <sheets>
    <sheet name="PROG REC FED ORD DE GOB" sheetId="2" r:id="rId1"/>
    <sheet name="FORTAMUN" sheetId="3" r:id="rId2"/>
    <sheet name="OBLIG PAG FONDOS FED" sheetId="4" r:id="rId3"/>
    <sheet name="GASTO FEDERALIZADO Y REINTEGROS" sheetId="5" r:id="rId4"/>
  </sheets>
  <externalReferences>
    <externalReference r:id="rId5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34" i="3" l="1"/>
  <c r="J17" i="2" l="1"/>
  <c r="J16" i="2"/>
  <c r="J15" i="2"/>
  <c r="J14" i="2"/>
  <c r="J13" i="2"/>
  <c r="J12" i="2"/>
  <c r="J11" i="2"/>
  <c r="J10" i="2"/>
  <c r="J9" i="2"/>
  <c r="J8" i="2"/>
</calcChain>
</file>

<file path=xl/sharedStrings.xml><?xml version="1.0" encoding="utf-8"?>
<sst xmlns="http://schemas.openxmlformats.org/spreadsheetml/2006/main" count="142" uniqueCount="104">
  <si>
    <t xml:space="preserve">Tesorería Municipal de Torreón </t>
  </si>
  <si>
    <t>Formato de programas con recursos concurrente por orden de gobierno</t>
  </si>
  <si>
    <t>Periodo (trimestre 1° del año 2015)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</si>
  <si>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</si>
  <si>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</si>
  <si>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</si>
  <si>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</si>
  <si>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</si>
  <si>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</si>
  <si>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</si>
  <si>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</si>
  <si>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Formato de información de aplicación de recursos del FORTAMUN</t>
  </si>
  <si>
    <t>Destino de las Aportaciones</t>
  </si>
  <si>
    <t>Monto Pagado</t>
  </si>
  <si>
    <t>(rubro específico en que se aplica)</t>
  </si>
  <si>
    <t>Entidad Federativa/Municipio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</si>
  <si>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</si>
  <si>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</si>
  <si>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</si>
  <si>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</si>
  <si>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</si>
  <si>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</si>
  <si>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</si>
  <si>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</si>
  <si>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</si>
  <si>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</si>
  <si>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</si>
  <si>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</si>
  <si>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</si>
  <si>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</si>
  <si>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</si>
  <si>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</si>
  <si>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</si>
  <si>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</si>
  <si>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</si>
  <si>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</si>
  <si>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</si>
  <si>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</si>
  <si>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</si>
  <si>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</si>
  <si>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Formato del ejercicio y destino de gasto federalizado y reintegros</t>
  </si>
  <si>
    <t>Al período (trimestral o anual)</t>
  </si>
  <si>
    <t>Programa o Fondo</t>
  </si>
  <si>
    <t>Destino de los Recursos</t>
  </si>
  <si>
    <t>Ejercicio</t>
  </si>
  <si>
    <t>Reintegro</t>
  </si>
  <si>
    <t>Rescate de Espacios Públicos</t>
  </si>
  <si>
    <t>Tesorería de la Federación</t>
  </si>
  <si>
    <t>Tesorería Municipal de Torreón</t>
  </si>
  <si>
    <t>Subsemun</t>
  </si>
  <si>
    <t>Contingencias Económicas - Linea Verde</t>
  </si>
  <si>
    <t>Contingencias Económicas - Mejora de Vialidades</t>
  </si>
  <si>
    <t xml:space="preserve">Infraestructura Deportiva </t>
  </si>
  <si>
    <t>Fondo Metropolitano 2014</t>
  </si>
  <si>
    <t>Fopadem</t>
  </si>
  <si>
    <t>FISM</t>
  </si>
  <si>
    <t>FORTAMUN</t>
  </si>
  <si>
    <t>HABITAT</t>
  </si>
  <si>
    <t>Infraestructura Deportiva 2014</t>
  </si>
  <si>
    <t>Obra</t>
  </si>
  <si>
    <t>Programa de Desarrollo Regional 2014</t>
  </si>
  <si>
    <t>Equipamiento/Obra/Profesionailizacion y Prevencion al delito</t>
  </si>
  <si>
    <t>Gasto/Obra</t>
  </si>
  <si>
    <t>Infraestructura Deportiva 2015</t>
  </si>
  <si>
    <t>GASOLINA D.S.P.M.</t>
  </si>
  <si>
    <t>DEUDA PUBLICA</t>
  </si>
  <si>
    <t>CFE</t>
  </si>
  <si>
    <t>SERVICIOS DE RECOLECCION DE BASURA</t>
  </si>
  <si>
    <t>SUELDOS SEGURIDAD PUBLICA</t>
  </si>
  <si>
    <t>FIDEICOMISO DSPM</t>
  </si>
  <si>
    <t>COMISIONES BANCARIAS</t>
  </si>
  <si>
    <t>LAUDOS</t>
  </si>
  <si>
    <t>MODERNIZACION CATASTRAL</t>
  </si>
  <si>
    <t>SEGUROS DE VIVIENDAS</t>
  </si>
  <si>
    <t>PAGOS DE PASIVO OBRA</t>
  </si>
  <si>
    <t>PROYECTO S/N SISTEMA PARA EL DESARROLLO INTEGRAL DE LA FAMILIA</t>
  </si>
  <si>
    <t>FF-001-15 MEJORAMIENTO DE ACCESO A PARQUE INDUSTRIAL FERROPUERTO, AMPLIACION DE CONCRETO ESTAMPADO EN CAMELLON CENTRAL DE ENTRONQUE CARRETERA MIELERAS A BOULEVARD SAN PEDRO EN TORREON</t>
  </si>
  <si>
    <t>FF-002-15 PAVIMENTACON ASFALTICA Y SEÑALIZACION VIAL HORIZONTAL Y VERTICAL EN PROLONGACION CANAL DE LA CONCHA ENTRE BLVD. LAS QUINTAS Y BLVD. CENTENARIO EN EJIDO LA UNION</t>
  </si>
  <si>
    <t>FF-003-15 PAVIMENTACION ASFALTICA EN VARIAS CALLE DEL EJIDO EN EJIDO SAN LUIS</t>
  </si>
  <si>
    <t>FF-004-15 PAVIMENTACION ASFALTICA EN VARIAS CALLES DEL EJIDO EN EJIDO IGNACIO ALLENDE</t>
  </si>
  <si>
    <t>JMMT-01-15 PAVIMENTACION VARIAS CALLES DE LA CIUDAD</t>
  </si>
  <si>
    <t>FF-005-15 PAVIMENTACION ASFALTICA EN VARIAS CALLES DEL EJIDO EN EJIDO LA ROSITA</t>
  </si>
  <si>
    <t>FF-006-15 PAVIMENTACION ASFALTICA EN VARIAS CALLES DEL EJIDO EN EJIDO NUEVO ALLENDE</t>
  </si>
  <si>
    <t>FF-007-15 PAVIMENTACION ASFALTICA EN VARIAS CALLES DEL EJIDO EN EJIDO LOS ARENALES</t>
  </si>
  <si>
    <t>FF-010-15 PAVIMENTACION ASFALTICA EN C. LAZARO CARDENAS, C. FCO. I. MADERO, C. 16 DE JULIO, C. VICENTE GUERRERO Y C. JOSE MA. MORELOS EN EJIDO LA PAZ</t>
  </si>
  <si>
    <t>FF-013-15 PAVIMENTACION ASFALTICA EN VARIAS CALLES SEGÚN CROQUIS DEL EJIDO SAN AGUSTIN (EN CALLE DIAGONAL REVOLUCION, CALLE PRESIDENTE CARRANZA, CALLE DIVISION DEL NORTE, CALLE TAGASTE Y EN CALLE SIN NOMBRE) EN EJIDO SAN AGUSTIN</t>
  </si>
  <si>
    <t>FF-017-15 CONSTRUCCION DE TECHUMBRE CON MARCO RIGIDO DE 20 X 30 MTS. EN C. CARRETA Y CALLE CARBON ENTRE AV. DE LAS FLORES Y AV. DE LOS COMERCIANTES EN COL. OBISPADO</t>
  </si>
  <si>
    <t>FF-021-15 CONSTRUCCION DE TECHUMBRE CON MARCO RIGIDO DE 20 X 30 MTS. EN CALLE BENITO JUAREZ Y CALLE MIGUEL HIDALGO ENTRE AV. MORELOS Y AV. LOPEZ MATEOS EN EJIDO SAN ANTONIO DE LOS BRAVOS.</t>
  </si>
  <si>
    <t>FF-024-15 CONSTRUCCION DE TECHUMBRE CON MARCO RIGIDO DE 19 X 30 EN CALLE MARTIRES DE CANANEA ENTRE C. MINEROS Y C. FLORES MAGON EN COL. ALAMEDAS</t>
  </si>
  <si>
    <t>FF-025-15 REHABILITACION DE BARDA Y COLOCACION DE PROTECCION EN ESC. PRIM. AÑO DE JUAREZ EN C. HEROICO COLEGIO MILITAR Y CALZ. AGUILA NACIONAL Y DIAGONAL EN COL. CUARTA DE COBIAN, TORREON.</t>
  </si>
  <si>
    <t xml:space="preserve">FF-026-15 REHABILITACION DE BARDA PERIMETRAL EN ESC. SECUNDARIA GENERAL No. 10 UBICADA EN CALZ. MOCTEZUMA Y CALZ. QUETZALCOALT EN COL. TIERRA Y LIBERTAD </t>
  </si>
  <si>
    <t>FF-027-15 REHABILITACION DE BARDA Y OBRAS COMPLEMENTARIAS EN ESC. PRIM. BRAULIO FERNANDEZ EN COL. JOSE MARIA DEL BOSQUE</t>
  </si>
  <si>
    <t>TOTAL</t>
  </si>
  <si>
    <t>Municipio de Torreón, Coahuila</t>
  </si>
  <si>
    <t>Período (Tercer trimestre 2015)</t>
  </si>
  <si>
    <t>PRESTAMO</t>
  </si>
  <si>
    <t>96 MESES</t>
  </si>
  <si>
    <t>TIIE+1.9</t>
  </si>
  <si>
    <t>OBRA PUBLICA</t>
  </si>
  <si>
    <t>BANOBRAS</t>
  </si>
  <si>
    <t>PARTICIPACIONES</t>
  </si>
  <si>
    <t>Deuda Pública Bruta Total al 31 de diciembre del Año 2014</t>
  </si>
  <si>
    <t>Al período Tercer trimestre 2015</t>
  </si>
  <si>
    <t>Tesorería Municipal de Torreón,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</si>
</sst>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.00_ ;\-#,##0.0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3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43" fontId="0" fillId="0" borderId="8" xfId="2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64" fontId="0" fillId="0" borderId="8" xfId="2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3" fontId="0" fillId="0" borderId="8" xfId="2" applyFont="1" applyBorder="1" applyAlignment="1">
      <alignment horizontal="center" vertical="center"/>
    </xf>
    <xf numFmtId="164" fontId="0" fillId="0" borderId="8" xfId="2" applyNumberFormat="1" applyFont="1" applyBorder="1"/>
    <xf numFmtId="4" fontId="4" fillId="0" borderId="8" xfId="0" applyNumberFormat="1" applyFont="1" applyBorder="1" applyAlignment="1">
      <alignment horizontal="center" vertical="center" wrapText="1"/>
    </xf>
    <xf numFmtId="43" fontId="0" fillId="0" borderId="8" xfId="2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7" fillId="0" borderId="8" xfId="0" applyFont="1" applyBorder="1"/>
    <xf numFmtId="43" fontId="7" fillId="0" borderId="8" xfId="2" applyFont="1" applyFill="1" applyBorder="1" applyAlignment="1">
      <alignment horizontal="center" vertical="justify"/>
    </xf>
    <xf numFmtId="0" fontId="8" fillId="0" borderId="8" xfId="0" applyFont="1" applyBorder="1" applyAlignment="1">
      <alignment horizontal="center"/>
    </xf>
    <xf numFmtId="43" fontId="8" fillId="0" borderId="8" xfId="2" applyFont="1" applyBorder="1"/>
    <xf numFmtId="0" fontId="7" fillId="0" borderId="8" xfId="0" applyFont="1" applyBorder="1" applyAlignment="1">
      <alignment horizontal="left" vertical="distributed"/>
    </xf>
    <xf numFmtId="165" fontId="0" fillId="0" borderId="8" xfId="2" applyNumberFormat="1" applyFont="1" applyBorder="1" applyAlignment="1">
      <alignment vertical="center"/>
    </xf>
    <xf numFmtId="164" fontId="0" fillId="0" borderId="8" xfId="2" applyNumberFormat="1" applyFont="1" applyBorder="1" applyAlignment="1">
      <alignment vertical="center"/>
    </xf>
    <xf numFmtId="43" fontId="0" fillId="0" borderId="8" xfId="2" applyFont="1" applyBorder="1" applyAlignment="1">
      <alignment vertical="center"/>
    </xf>
    <xf numFmtId="166" fontId="0" fillId="0" borderId="8" xfId="2" applyNumberFormat="1" applyFont="1" applyBorder="1" applyAlignment="1">
      <alignment vertical="center"/>
    </xf>
    <xf numFmtId="41" fontId="0" fillId="0" borderId="8" xfId="2" applyNumberFormat="1" applyFont="1" applyBorder="1" applyAlignment="1">
      <alignment vertical="center"/>
    </xf>
    <xf numFmtId="9" fontId="4" fillId="0" borderId="8" xfId="0" applyNumberFormat="1" applyFont="1" applyBorder="1" applyAlignment="1">
      <alignment horizontal="justify" vertical="center" wrapText="1"/>
    </xf>
    <xf numFmtId="3" fontId="0" fillId="0" borderId="8" xfId="0" applyNumberFormat="1" applyFont="1" applyBorder="1"/>
    <xf numFmtId="3" fontId="4" fillId="0" borderId="8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F18" sqref="F18"/>
    </sheetView>
  </sheetViews>
  <sheetFormatPr baseColWidth="10" defaultColWidth="9.140625" defaultRowHeight="15" x14ac:dyDescent="0.25"/>
  <cols>
    <col min="1" max="10" width="14.5703125" customWidth="1"/>
  </cols>
  <sheetData>
    <row r="1" spans="1:10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1"/>
    </row>
    <row r="3" spans="1:10" x14ac:dyDescent="0.25">
      <c r="A3" s="39" t="s">
        <v>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x14ac:dyDescent="0.25">
      <c r="A4" s="44" t="s">
        <v>3</v>
      </c>
      <c r="B4" s="45" t="s">
        <v>4</v>
      </c>
      <c r="C4" s="46"/>
      <c r="D4" s="46" t="s">
        <v>5</v>
      </c>
      <c r="E4" s="46"/>
      <c r="F4" s="46" t="s">
        <v>6</v>
      </c>
      <c r="G4" s="46"/>
      <c r="H4" s="46" t="s">
        <v>7</v>
      </c>
      <c r="I4" s="46"/>
      <c r="J4" s="48" t="s">
        <v>8</v>
      </c>
    </row>
    <row r="5" spans="1:10" x14ac:dyDescent="0.25">
      <c r="A5" s="44"/>
      <c r="B5" s="47"/>
      <c r="C5" s="44"/>
      <c r="D5" s="44"/>
      <c r="E5" s="44"/>
      <c r="F5" s="44"/>
      <c r="G5" s="44"/>
      <c r="H5" s="44"/>
      <c r="I5" s="44"/>
      <c r="J5" s="49"/>
    </row>
    <row r="6" spans="1:10" x14ac:dyDescent="0.25">
      <c r="A6" s="44"/>
      <c r="B6" s="47"/>
      <c r="C6" s="44"/>
      <c r="D6" s="44"/>
      <c r="E6" s="44"/>
      <c r="F6" s="44"/>
      <c r="G6" s="44"/>
      <c r="H6" s="44"/>
      <c r="I6" s="44"/>
      <c r="J6" s="49"/>
    </row>
    <row r="7" spans="1:10" ht="30" x14ac:dyDescent="0.25">
      <c r="A7" s="44"/>
      <c r="B7" s="1" t="s">
        <v>9</v>
      </c>
      <c r="C7" s="2" t="s">
        <v>10</v>
      </c>
      <c r="D7" s="2" t="s">
        <v>9</v>
      </c>
      <c r="E7" s="2" t="s">
        <v>10</v>
      </c>
      <c r="F7" s="2" t="s">
        <v>9</v>
      </c>
      <c r="G7" s="2" t="s">
        <v>10</v>
      </c>
      <c r="H7" s="2" t="s">
        <v>9</v>
      </c>
      <c r="I7" s="2" t="s">
        <v>10</v>
      </c>
      <c r="J7" s="46"/>
    </row>
    <row r="8" spans="1:10" ht="45" x14ac:dyDescent="0.25">
      <c r="A8" s="12" t="s">
        <v>46</v>
      </c>
      <c r="B8" s="12" t="s">
        <v>47</v>
      </c>
      <c r="C8" s="15">
        <v>385069</v>
      </c>
      <c r="D8" s="11"/>
      <c r="E8" s="11"/>
      <c r="F8" s="14" t="s">
        <v>48</v>
      </c>
      <c r="G8" s="13">
        <v>0</v>
      </c>
      <c r="H8" s="11"/>
      <c r="I8" s="11"/>
      <c r="J8" s="13">
        <f>(C8+E8+G8+I8)</f>
        <v>385069</v>
      </c>
    </row>
    <row r="9" spans="1:10" ht="45" x14ac:dyDescent="0.25">
      <c r="A9" s="12" t="s">
        <v>49</v>
      </c>
      <c r="B9" s="12" t="s">
        <v>47</v>
      </c>
      <c r="C9" s="15">
        <v>18221535</v>
      </c>
      <c r="D9" s="3"/>
      <c r="E9" s="3"/>
      <c r="F9" s="14" t="s">
        <v>48</v>
      </c>
      <c r="G9" s="15">
        <v>4555384</v>
      </c>
      <c r="H9" s="3"/>
      <c r="I9" s="3"/>
      <c r="J9" s="13">
        <f t="shared" ref="J9:J17" si="0">(C9+E9+G9+I9)</f>
        <v>22776919</v>
      </c>
    </row>
    <row r="10" spans="1:10" ht="45" x14ac:dyDescent="0.25">
      <c r="A10" s="12" t="s">
        <v>50</v>
      </c>
      <c r="B10" s="12" t="s">
        <v>47</v>
      </c>
      <c r="C10" s="15">
        <v>14000000</v>
      </c>
      <c r="D10" s="3"/>
      <c r="E10" s="3"/>
      <c r="F10" s="14" t="s">
        <v>48</v>
      </c>
      <c r="G10" s="15">
        <v>0</v>
      </c>
      <c r="H10" s="3"/>
      <c r="I10" s="3"/>
      <c r="J10" s="13">
        <f t="shared" si="0"/>
        <v>14000000</v>
      </c>
    </row>
    <row r="11" spans="1:10" ht="60" x14ac:dyDescent="0.25">
      <c r="A11" s="12" t="s">
        <v>51</v>
      </c>
      <c r="B11" s="12" t="s">
        <v>47</v>
      </c>
      <c r="C11" s="15">
        <v>19000000</v>
      </c>
      <c r="D11" s="3"/>
      <c r="E11" s="3"/>
      <c r="F11" s="14"/>
      <c r="G11" s="15"/>
      <c r="H11" s="3"/>
      <c r="I11" s="3"/>
      <c r="J11" s="13">
        <f t="shared" si="0"/>
        <v>19000000</v>
      </c>
    </row>
    <row r="12" spans="1:10" ht="30" x14ac:dyDescent="0.25">
      <c r="A12" s="12" t="s">
        <v>52</v>
      </c>
      <c r="B12" s="12" t="s">
        <v>47</v>
      </c>
      <c r="C12" s="15">
        <v>39960000</v>
      </c>
      <c r="D12" s="3"/>
      <c r="E12" s="3"/>
      <c r="F12" s="14"/>
      <c r="G12" s="15"/>
      <c r="H12" s="3"/>
      <c r="I12" s="3"/>
      <c r="J12" s="13">
        <f t="shared" si="0"/>
        <v>39960000</v>
      </c>
    </row>
    <row r="13" spans="1:10" ht="45" x14ac:dyDescent="0.25">
      <c r="A13" s="12" t="s">
        <v>53</v>
      </c>
      <c r="B13" s="12" t="s">
        <v>47</v>
      </c>
      <c r="C13" s="15">
        <v>52600000</v>
      </c>
      <c r="D13" s="3"/>
      <c r="E13" s="3"/>
      <c r="F13" s="14"/>
      <c r="G13" s="15"/>
      <c r="H13" s="3"/>
      <c r="I13" s="3"/>
      <c r="J13" s="13">
        <f t="shared" si="0"/>
        <v>52600000</v>
      </c>
    </row>
    <row r="14" spans="1:10" ht="45" x14ac:dyDescent="0.25">
      <c r="A14" s="12" t="s">
        <v>54</v>
      </c>
      <c r="B14" s="12" t="s">
        <v>47</v>
      </c>
      <c r="C14" s="15">
        <v>6993000</v>
      </c>
      <c r="D14" s="3"/>
      <c r="E14" s="3"/>
      <c r="F14" s="14" t="s">
        <v>48</v>
      </c>
      <c r="G14" s="15">
        <v>0</v>
      </c>
      <c r="H14" s="3"/>
      <c r="I14" s="3"/>
      <c r="J14" s="13">
        <f t="shared" si="0"/>
        <v>6993000</v>
      </c>
    </row>
    <row r="15" spans="1:10" ht="30" x14ac:dyDescent="0.25">
      <c r="A15" s="16" t="s">
        <v>55</v>
      </c>
      <c r="B15" s="12" t="s">
        <v>47</v>
      </c>
      <c r="C15" s="18">
        <v>48568039.649999999</v>
      </c>
      <c r="D15" s="3"/>
      <c r="E15" s="3"/>
      <c r="F15" s="17"/>
      <c r="G15" s="15"/>
      <c r="H15" s="3"/>
      <c r="I15" s="3"/>
      <c r="J15" s="13">
        <f t="shared" si="0"/>
        <v>48568039.649999999</v>
      </c>
    </row>
    <row r="16" spans="1:10" ht="30" x14ac:dyDescent="0.25">
      <c r="A16" s="16" t="s">
        <v>56</v>
      </c>
      <c r="B16" s="12" t="s">
        <v>47</v>
      </c>
      <c r="C16" s="18">
        <v>250422816.69</v>
      </c>
      <c r="D16" s="3"/>
      <c r="E16" s="3"/>
      <c r="F16" s="17"/>
      <c r="G16" s="15"/>
      <c r="H16" s="3"/>
      <c r="I16" s="3"/>
      <c r="J16" s="13">
        <f t="shared" si="0"/>
        <v>250422816.69</v>
      </c>
    </row>
    <row r="17" spans="1:10" ht="45" x14ac:dyDescent="0.25">
      <c r="A17" s="16" t="s">
        <v>57</v>
      </c>
      <c r="B17" s="12" t="s">
        <v>47</v>
      </c>
      <c r="C17" s="15">
        <v>4697081</v>
      </c>
      <c r="D17" s="3"/>
      <c r="E17" s="3"/>
      <c r="F17" s="14" t="s">
        <v>48</v>
      </c>
      <c r="G17" s="18">
        <v>91907.199999999997</v>
      </c>
      <c r="H17" s="3"/>
      <c r="I17" s="3"/>
      <c r="J17" s="13">
        <f t="shared" si="0"/>
        <v>4788988.2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E18" sqref="E18"/>
    </sheetView>
  </sheetViews>
  <sheetFormatPr baseColWidth="10" defaultColWidth="9.140625" defaultRowHeight="15" x14ac:dyDescent="0.25"/>
  <cols>
    <col min="1" max="1" width="58.140625" customWidth="1"/>
    <col min="2" max="2" width="28.7109375" customWidth="1"/>
  </cols>
  <sheetData>
    <row r="1" spans="1:2" x14ac:dyDescent="0.25">
      <c r="A1" s="50" t="s">
        <v>93</v>
      </c>
      <c r="B1" s="51"/>
    </row>
    <row r="2" spans="1:2" x14ac:dyDescent="0.25">
      <c r="A2" s="52" t="s">
        <v>11</v>
      </c>
      <c r="B2" s="53"/>
    </row>
    <row r="3" spans="1:2" x14ac:dyDescent="0.25">
      <c r="A3" s="54" t="s">
        <v>94</v>
      </c>
      <c r="B3" s="55"/>
    </row>
    <row r="4" spans="1:2" x14ac:dyDescent="0.25">
      <c r="A4" s="4" t="s">
        <v>12</v>
      </c>
      <c r="B4" s="56" t="s">
        <v>13</v>
      </c>
    </row>
    <row r="5" spans="1:2" x14ac:dyDescent="0.25">
      <c r="A5" s="5" t="s">
        <v>14</v>
      </c>
      <c r="B5" s="57"/>
    </row>
    <row r="6" spans="1:2" x14ac:dyDescent="0.25">
      <c r="A6" s="23" t="s">
        <v>64</v>
      </c>
      <c r="B6" s="24">
        <v>13768257.9</v>
      </c>
    </row>
    <row r="7" spans="1:2" x14ac:dyDescent="0.25">
      <c r="A7" s="23" t="s">
        <v>65</v>
      </c>
      <c r="B7" s="24">
        <v>14434105.99</v>
      </c>
    </row>
    <row r="8" spans="1:2" x14ac:dyDescent="0.25">
      <c r="A8" s="23" t="s">
        <v>66</v>
      </c>
      <c r="B8" s="24">
        <v>5299317.8899999997</v>
      </c>
    </row>
    <row r="9" spans="1:2" x14ac:dyDescent="0.25">
      <c r="A9" s="23" t="s">
        <v>67</v>
      </c>
      <c r="B9" s="24">
        <v>73444128.879999995</v>
      </c>
    </row>
    <row r="10" spans="1:2" x14ac:dyDescent="0.25">
      <c r="A10" s="23" t="s">
        <v>68</v>
      </c>
      <c r="B10" s="24">
        <v>64445335.329999998</v>
      </c>
    </row>
    <row r="11" spans="1:2" x14ac:dyDescent="0.25">
      <c r="A11" s="23" t="s">
        <v>69</v>
      </c>
      <c r="B11" s="24">
        <v>6768466.8099999996</v>
      </c>
    </row>
    <row r="12" spans="1:2" x14ac:dyDescent="0.25">
      <c r="A12" s="23" t="s">
        <v>70</v>
      </c>
      <c r="B12" s="24">
        <v>12807.32</v>
      </c>
    </row>
    <row r="13" spans="1:2" x14ac:dyDescent="0.25">
      <c r="A13" s="23" t="s">
        <v>71</v>
      </c>
      <c r="B13" s="24">
        <v>457225.54</v>
      </c>
    </row>
    <row r="14" spans="1:2" x14ac:dyDescent="0.25">
      <c r="A14" s="23" t="s">
        <v>72</v>
      </c>
      <c r="B14" s="24">
        <v>1500000</v>
      </c>
    </row>
    <row r="15" spans="1:2" x14ac:dyDescent="0.25">
      <c r="A15" s="23" t="s">
        <v>73</v>
      </c>
      <c r="B15" s="24">
        <v>1000000</v>
      </c>
    </row>
    <row r="16" spans="1:2" x14ac:dyDescent="0.25">
      <c r="A16" s="23" t="s">
        <v>74</v>
      </c>
      <c r="B16" s="24">
        <v>381908.02</v>
      </c>
    </row>
    <row r="17" spans="1:2" x14ac:dyDescent="0.25">
      <c r="A17" s="23" t="s">
        <v>75</v>
      </c>
      <c r="B17" s="24">
        <v>41857904.43</v>
      </c>
    </row>
    <row r="18" spans="1:2" ht="51" x14ac:dyDescent="0.25">
      <c r="A18" s="27" t="s">
        <v>76</v>
      </c>
      <c r="B18" s="24">
        <v>1475000</v>
      </c>
    </row>
    <row r="19" spans="1:2" ht="38.25" x14ac:dyDescent="0.25">
      <c r="A19" s="27" t="s">
        <v>77</v>
      </c>
      <c r="B19" s="24">
        <v>400000</v>
      </c>
    </row>
    <row r="20" spans="1:2" ht="25.5" x14ac:dyDescent="0.25">
      <c r="A20" s="27" t="s">
        <v>78</v>
      </c>
      <c r="B20" s="24">
        <v>1078562.83</v>
      </c>
    </row>
    <row r="21" spans="1:2" ht="25.5" x14ac:dyDescent="0.25">
      <c r="A21" s="27" t="s">
        <v>79</v>
      </c>
      <c r="B21" s="24">
        <v>1248517.47</v>
      </c>
    </row>
    <row r="22" spans="1:2" x14ac:dyDescent="0.25">
      <c r="A22" s="27" t="s">
        <v>80</v>
      </c>
      <c r="B22" s="24">
        <v>1300000</v>
      </c>
    </row>
    <row r="23" spans="1:2" ht="25.5" x14ac:dyDescent="0.25">
      <c r="A23" s="27" t="s">
        <v>81</v>
      </c>
      <c r="B23" s="24">
        <v>400000</v>
      </c>
    </row>
    <row r="24" spans="1:2" ht="25.5" x14ac:dyDescent="0.25">
      <c r="A24" s="27" t="s">
        <v>82</v>
      </c>
      <c r="B24" s="24">
        <v>684160.88</v>
      </c>
    </row>
    <row r="25" spans="1:2" ht="25.5" x14ac:dyDescent="0.25">
      <c r="A25" s="27" t="s">
        <v>83</v>
      </c>
      <c r="B25" s="24">
        <v>832351.58</v>
      </c>
    </row>
    <row r="26" spans="1:2" ht="38.25" x14ac:dyDescent="0.25">
      <c r="A26" s="27" t="s">
        <v>84</v>
      </c>
      <c r="B26" s="24">
        <v>900000</v>
      </c>
    </row>
    <row r="27" spans="1:2" ht="51" x14ac:dyDescent="0.25">
      <c r="A27" s="27" t="s">
        <v>85</v>
      </c>
      <c r="B27" s="24">
        <v>667376.56000000006</v>
      </c>
    </row>
    <row r="28" spans="1:2" ht="38.25" x14ac:dyDescent="0.25">
      <c r="A28" s="27" t="s">
        <v>86</v>
      </c>
      <c r="B28" s="24">
        <v>200000</v>
      </c>
    </row>
    <row r="29" spans="1:2" ht="38.25" x14ac:dyDescent="0.25">
      <c r="A29" s="27" t="s">
        <v>87</v>
      </c>
      <c r="B29" s="24">
        <v>200000</v>
      </c>
    </row>
    <row r="30" spans="1:2" ht="38.25" x14ac:dyDescent="0.25">
      <c r="A30" s="27" t="s">
        <v>88</v>
      </c>
      <c r="B30" s="24">
        <v>150000</v>
      </c>
    </row>
    <row r="31" spans="1:2" ht="38.25" x14ac:dyDescent="0.25">
      <c r="A31" s="27" t="s">
        <v>89</v>
      </c>
      <c r="B31" s="24">
        <v>61490.9</v>
      </c>
    </row>
    <row r="32" spans="1:2" ht="38.25" x14ac:dyDescent="0.25">
      <c r="A32" s="27" t="s">
        <v>90</v>
      </c>
      <c r="B32" s="24">
        <v>150000</v>
      </c>
    </row>
    <row r="33" spans="1:2" ht="25.5" x14ac:dyDescent="0.25">
      <c r="A33" s="27" t="s">
        <v>91</v>
      </c>
      <c r="B33" s="24">
        <v>100000</v>
      </c>
    </row>
    <row r="34" spans="1:2" x14ac:dyDescent="0.25">
      <c r="A34" s="25" t="s">
        <v>92</v>
      </c>
      <c r="B34" s="26">
        <f>SUM(B6:B33)</f>
        <v>233216918.33000004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E11" sqref="E11"/>
    </sheetView>
  </sheetViews>
  <sheetFormatPr baseColWidth="10" defaultRowHeight="15" x14ac:dyDescent="0.25"/>
  <cols>
    <col min="1" max="10" width="16.85546875" customWidth="1"/>
  </cols>
  <sheetData>
    <row r="1" spans="1:10" x14ac:dyDescent="0.25">
      <c r="A1" s="36" t="s">
        <v>103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x14ac:dyDescent="0.25">
      <c r="A2" s="39" t="s">
        <v>16</v>
      </c>
      <c r="B2" s="40"/>
      <c r="C2" s="40"/>
      <c r="D2" s="40"/>
      <c r="E2" s="40"/>
      <c r="F2" s="40"/>
      <c r="G2" s="40"/>
      <c r="H2" s="40"/>
      <c r="I2" s="40"/>
      <c r="J2" s="41"/>
    </row>
    <row r="3" spans="1:10" x14ac:dyDescent="0.25">
      <c r="A3" s="59" t="s">
        <v>102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x14ac:dyDescent="0.25">
      <c r="A4" s="46" t="s">
        <v>17</v>
      </c>
      <c r="B4" s="46" t="s">
        <v>18</v>
      </c>
      <c r="C4" s="46" t="s">
        <v>19</v>
      </c>
      <c r="D4" s="46" t="s">
        <v>20</v>
      </c>
      <c r="E4" s="46" t="s">
        <v>21</v>
      </c>
      <c r="F4" s="46" t="s">
        <v>22</v>
      </c>
      <c r="G4" s="7"/>
      <c r="H4" s="7"/>
      <c r="I4" s="46" t="s">
        <v>23</v>
      </c>
      <c r="J4" s="46"/>
    </row>
    <row r="5" spans="1:10" ht="30" x14ac:dyDescent="0.25">
      <c r="A5" s="44"/>
      <c r="B5" s="44"/>
      <c r="C5" s="44"/>
      <c r="D5" s="44"/>
      <c r="E5" s="44"/>
      <c r="F5" s="44"/>
      <c r="G5" s="2" t="s">
        <v>24</v>
      </c>
      <c r="H5" s="2" t="s">
        <v>25</v>
      </c>
      <c r="I5" s="2" t="s">
        <v>26</v>
      </c>
      <c r="J5" s="2" t="s">
        <v>27</v>
      </c>
    </row>
    <row r="6" spans="1:10" ht="30" x14ac:dyDescent="0.25">
      <c r="A6" s="3" t="s">
        <v>95</v>
      </c>
      <c r="B6" s="3" t="s">
        <v>96</v>
      </c>
      <c r="C6" s="3" t="s">
        <v>97</v>
      </c>
      <c r="D6" s="3" t="s">
        <v>98</v>
      </c>
      <c r="E6" s="3" t="s">
        <v>99</v>
      </c>
      <c r="F6" s="35">
        <v>179886833</v>
      </c>
      <c r="G6" s="3" t="s">
        <v>100</v>
      </c>
      <c r="H6" s="33">
        <v>1</v>
      </c>
      <c r="I6" s="35">
        <v>108681628</v>
      </c>
      <c r="J6" s="33">
        <v>0.6</v>
      </c>
    </row>
    <row r="7" spans="1:10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66"/>
      <c r="B10" s="66"/>
      <c r="C10" s="66"/>
      <c r="D10" s="8" t="s">
        <v>28</v>
      </c>
      <c r="E10" s="6"/>
      <c r="F10" s="6"/>
      <c r="G10" s="6"/>
      <c r="H10" s="6"/>
      <c r="I10" s="6"/>
      <c r="J10" s="6"/>
    </row>
    <row r="11" spans="1:10" x14ac:dyDescent="0.25">
      <c r="A11" s="67" t="s">
        <v>101</v>
      </c>
      <c r="B11" s="68"/>
      <c r="C11" s="69"/>
      <c r="D11" s="34">
        <v>125546019</v>
      </c>
      <c r="E11" s="6"/>
      <c r="F11" s="6"/>
      <c r="G11" s="6"/>
      <c r="H11" s="6"/>
      <c r="I11" s="6"/>
      <c r="J11" s="6"/>
    </row>
    <row r="12" spans="1:10" x14ac:dyDescent="0.25">
      <c r="A12" s="70" t="s">
        <v>29</v>
      </c>
      <c r="B12" s="70"/>
      <c r="C12" s="70"/>
      <c r="D12" s="34">
        <v>11242927</v>
      </c>
      <c r="E12" s="6"/>
      <c r="F12" s="6"/>
      <c r="G12" s="6"/>
      <c r="H12" s="6"/>
      <c r="I12" s="6"/>
      <c r="J12" s="6"/>
    </row>
    <row r="13" spans="1:10" x14ac:dyDescent="0.25">
      <c r="A13" s="67" t="s">
        <v>30</v>
      </c>
      <c r="B13" s="68"/>
      <c r="C13" s="69"/>
      <c r="D13" s="34">
        <v>114303092</v>
      </c>
      <c r="E13" s="6"/>
      <c r="F13" s="6"/>
      <c r="G13" s="6"/>
      <c r="H13" s="6"/>
      <c r="I13" s="6"/>
      <c r="J13" s="6"/>
    </row>
    <row r="14" spans="1:10" x14ac:dyDescent="0.25">
      <c r="A14" s="70" t="s">
        <v>31</v>
      </c>
      <c r="B14" s="70"/>
      <c r="C14" s="70"/>
      <c r="D14" s="34">
        <v>5621464</v>
      </c>
      <c r="E14" s="6"/>
      <c r="F14" s="6"/>
      <c r="G14" s="6"/>
      <c r="H14" s="6"/>
      <c r="I14" s="6"/>
      <c r="J14" s="6"/>
    </row>
    <row r="15" spans="1:10" x14ac:dyDescent="0.25">
      <c r="A15" s="67" t="s">
        <v>32</v>
      </c>
      <c r="B15" s="68"/>
      <c r="C15" s="69"/>
      <c r="D15" s="34">
        <v>108681628</v>
      </c>
      <c r="E15" s="6"/>
      <c r="F15" s="6"/>
      <c r="G15" s="6"/>
      <c r="H15" s="6"/>
      <c r="I15" s="6"/>
      <c r="J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36"/>
      <c r="B17" s="37"/>
      <c r="C17" s="38"/>
      <c r="D17" s="60" t="s">
        <v>33</v>
      </c>
      <c r="E17" s="62" t="s">
        <v>34</v>
      </c>
      <c r="F17" s="6"/>
      <c r="G17" s="6"/>
      <c r="H17" s="6"/>
      <c r="I17" s="6"/>
      <c r="J17" s="6"/>
    </row>
    <row r="18" spans="1:10" x14ac:dyDescent="0.25">
      <c r="A18" s="59"/>
      <c r="B18" s="42"/>
      <c r="C18" s="43"/>
      <c r="D18" s="61"/>
      <c r="E18" s="62"/>
      <c r="F18" s="6"/>
      <c r="G18" s="6"/>
      <c r="H18" s="6"/>
      <c r="I18" s="6"/>
      <c r="J18" s="6"/>
    </row>
    <row r="19" spans="1:10" x14ac:dyDescent="0.25">
      <c r="A19" s="63" t="s">
        <v>35</v>
      </c>
      <c r="B19" s="64"/>
      <c r="C19" s="65"/>
      <c r="D19" s="9"/>
      <c r="E19" s="9"/>
      <c r="F19" s="6"/>
      <c r="G19" s="6"/>
      <c r="H19" s="6"/>
      <c r="I19" s="6"/>
      <c r="J19" s="6"/>
    </row>
    <row r="20" spans="1:10" x14ac:dyDescent="0.25">
      <c r="A20" s="58" t="s">
        <v>36</v>
      </c>
      <c r="B20" s="58"/>
      <c r="C20" s="58"/>
      <c r="D20" s="9"/>
      <c r="E20" s="9"/>
      <c r="F20" s="6"/>
      <c r="G20" s="6"/>
      <c r="H20" s="6"/>
      <c r="I20" s="6"/>
      <c r="J20" s="6"/>
    </row>
    <row r="21" spans="1:10" x14ac:dyDescent="0.25">
      <c r="A21" s="58" t="s">
        <v>37</v>
      </c>
      <c r="B21" s="58"/>
      <c r="C21" s="58"/>
      <c r="D21" s="9"/>
      <c r="E21" s="9"/>
      <c r="F21" s="6"/>
      <c r="G21" s="6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66"/>
      <c r="B23" s="66"/>
      <c r="C23" s="66"/>
      <c r="D23" s="60" t="s">
        <v>33</v>
      </c>
      <c r="E23" s="62" t="s">
        <v>34</v>
      </c>
      <c r="F23" s="6"/>
      <c r="G23" s="6"/>
      <c r="H23" s="6"/>
      <c r="I23" s="6"/>
      <c r="J23" s="6"/>
    </row>
    <row r="24" spans="1:10" x14ac:dyDescent="0.25">
      <c r="A24" s="66"/>
      <c r="B24" s="66"/>
      <c r="C24" s="66"/>
      <c r="D24" s="61"/>
      <c r="E24" s="62"/>
      <c r="F24" s="6"/>
      <c r="G24" s="6"/>
      <c r="H24" s="6"/>
      <c r="I24" s="6"/>
      <c r="J24" s="6"/>
    </row>
    <row r="25" spans="1:10" x14ac:dyDescent="0.25">
      <c r="A25" s="63" t="s">
        <v>38</v>
      </c>
      <c r="B25" s="64"/>
      <c r="C25" s="65"/>
      <c r="D25" s="10"/>
      <c r="E25" s="10"/>
      <c r="F25" s="6"/>
      <c r="G25" s="6"/>
      <c r="H25" s="6"/>
      <c r="I25" s="6"/>
      <c r="J25" s="6"/>
    </row>
    <row r="26" spans="1:10" x14ac:dyDescent="0.25">
      <c r="A26" s="58" t="s">
        <v>39</v>
      </c>
      <c r="B26" s="58"/>
      <c r="C26" s="58"/>
      <c r="D26" s="10"/>
      <c r="E26" s="10"/>
      <c r="F26" s="6"/>
      <c r="G26" s="6"/>
      <c r="H26" s="6"/>
      <c r="I26" s="6"/>
      <c r="J26" s="6"/>
    </row>
    <row r="27" spans="1:10" x14ac:dyDescent="0.25">
      <c r="A27" s="58" t="s">
        <v>37</v>
      </c>
      <c r="B27" s="58"/>
      <c r="C27" s="58"/>
      <c r="D27" s="10"/>
      <c r="E27" s="10"/>
      <c r="F27" s="6"/>
      <c r="G27" s="6"/>
      <c r="H27" s="6"/>
      <c r="I27" s="6"/>
      <c r="J27" s="6"/>
    </row>
    <row r="28" spans="1:1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</sheetData>
  <mergeCells count="28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2" workbookViewId="0">
      <selection activeCell="B6" sqref="B6"/>
    </sheetView>
  </sheetViews>
  <sheetFormatPr baseColWidth="10" defaultRowHeight="15" x14ac:dyDescent="0.25"/>
  <cols>
    <col min="1" max="1" width="19.85546875" customWidth="1"/>
    <col min="2" max="2" width="35.140625" customWidth="1"/>
    <col min="3" max="4" width="17" customWidth="1"/>
    <col min="5" max="5" width="20.140625" customWidth="1"/>
  </cols>
  <sheetData>
    <row r="1" spans="1:5" x14ac:dyDescent="0.25">
      <c r="A1" s="36" t="s">
        <v>15</v>
      </c>
      <c r="B1" s="37"/>
      <c r="C1" s="37"/>
      <c r="D1" s="38"/>
      <c r="E1" s="71"/>
    </row>
    <row r="2" spans="1:5" x14ac:dyDescent="0.25">
      <c r="A2" s="39" t="s">
        <v>40</v>
      </c>
      <c r="B2" s="40"/>
      <c r="C2" s="40"/>
      <c r="D2" s="41"/>
      <c r="E2" s="71"/>
    </row>
    <row r="3" spans="1:5" x14ac:dyDescent="0.25">
      <c r="A3" s="59" t="s">
        <v>41</v>
      </c>
      <c r="B3" s="42"/>
      <c r="C3" s="42"/>
      <c r="D3" s="43"/>
      <c r="E3" s="71"/>
    </row>
    <row r="4" spans="1:5" x14ac:dyDescent="0.25">
      <c r="A4" s="7" t="s">
        <v>42</v>
      </c>
      <c r="B4" s="7" t="s">
        <v>43</v>
      </c>
      <c r="C4" s="46" t="s">
        <v>44</v>
      </c>
      <c r="D4" s="46"/>
      <c r="E4" s="2" t="s">
        <v>45</v>
      </c>
    </row>
    <row r="5" spans="1:5" ht="30" x14ac:dyDescent="0.25">
      <c r="A5" s="19" t="s">
        <v>58</v>
      </c>
      <c r="B5" s="20" t="s">
        <v>59</v>
      </c>
      <c r="C5" s="28">
        <v>44951050.969999999</v>
      </c>
      <c r="D5" s="29">
        <v>0</v>
      </c>
      <c r="E5" s="30">
        <v>3949</v>
      </c>
    </row>
    <row r="6" spans="1:5" ht="45" x14ac:dyDescent="0.25">
      <c r="A6" s="19" t="s">
        <v>60</v>
      </c>
      <c r="B6" s="20" t="s">
        <v>59</v>
      </c>
      <c r="C6" s="29">
        <v>33589894</v>
      </c>
      <c r="D6" s="29">
        <v>33589894</v>
      </c>
      <c r="E6" s="30"/>
    </row>
    <row r="7" spans="1:5" ht="30" x14ac:dyDescent="0.25">
      <c r="A7" s="19" t="s">
        <v>53</v>
      </c>
      <c r="B7" s="20" t="s">
        <v>59</v>
      </c>
      <c r="C7" s="29">
        <v>48712589</v>
      </c>
      <c r="D7" s="29">
        <v>48712589</v>
      </c>
      <c r="E7" s="30"/>
    </row>
    <row r="8" spans="1:5" ht="30" x14ac:dyDescent="0.25">
      <c r="A8" s="19" t="s">
        <v>46</v>
      </c>
      <c r="B8" s="20" t="s">
        <v>59</v>
      </c>
      <c r="C8" s="29">
        <v>331512</v>
      </c>
      <c r="D8" s="29">
        <v>331512</v>
      </c>
      <c r="E8" s="30">
        <v>0</v>
      </c>
    </row>
    <row r="9" spans="1:5" ht="22.5" x14ac:dyDescent="0.25">
      <c r="A9" s="19" t="s">
        <v>49</v>
      </c>
      <c r="B9" s="21" t="s">
        <v>61</v>
      </c>
      <c r="C9" s="29">
        <v>1800000</v>
      </c>
      <c r="D9" s="29">
        <v>1800000</v>
      </c>
      <c r="E9" s="30">
        <v>0</v>
      </c>
    </row>
    <row r="10" spans="1:5" x14ac:dyDescent="0.25">
      <c r="A10" s="19" t="s">
        <v>54</v>
      </c>
      <c r="B10" s="20" t="s">
        <v>59</v>
      </c>
      <c r="C10" s="29">
        <v>5416725</v>
      </c>
      <c r="D10" s="29">
        <v>5416725</v>
      </c>
      <c r="E10" s="30">
        <v>0</v>
      </c>
    </row>
    <row r="11" spans="1:5" x14ac:dyDescent="0.25">
      <c r="A11" s="22" t="s">
        <v>55</v>
      </c>
      <c r="B11" s="20" t="s">
        <v>59</v>
      </c>
      <c r="C11" s="28">
        <v>25663755.09</v>
      </c>
      <c r="D11" s="28">
        <v>24947442.68</v>
      </c>
      <c r="E11" s="30">
        <v>0</v>
      </c>
    </row>
    <row r="12" spans="1:5" x14ac:dyDescent="0.25">
      <c r="A12" s="22" t="s">
        <v>56</v>
      </c>
      <c r="B12" s="20" t="s">
        <v>62</v>
      </c>
      <c r="C12" s="29">
        <v>233216918</v>
      </c>
      <c r="D12" s="29">
        <v>233216918</v>
      </c>
      <c r="E12" s="30"/>
    </row>
    <row r="13" spans="1:5" ht="30" x14ac:dyDescent="0.25">
      <c r="A13" s="19" t="s">
        <v>63</v>
      </c>
      <c r="B13" s="20" t="s">
        <v>59</v>
      </c>
      <c r="C13" s="31">
        <v>11583898</v>
      </c>
      <c r="D13" s="31">
        <v>11583898</v>
      </c>
      <c r="E13" s="30"/>
    </row>
    <row r="14" spans="1:5" ht="45" x14ac:dyDescent="0.25">
      <c r="A14" s="19" t="s">
        <v>50</v>
      </c>
      <c r="B14" s="20" t="s">
        <v>59</v>
      </c>
      <c r="C14" s="29">
        <v>5888400</v>
      </c>
      <c r="D14" s="29">
        <v>5888400</v>
      </c>
      <c r="E14" s="30">
        <v>0</v>
      </c>
    </row>
    <row r="15" spans="1:5" ht="45" x14ac:dyDescent="0.25">
      <c r="A15" s="19" t="s">
        <v>51</v>
      </c>
      <c r="B15" s="20" t="s">
        <v>59</v>
      </c>
      <c r="C15" s="32">
        <v>3099150</v>
      </c>
      <c r="D15" s="32">
        <v>3099150</v>
      </c>
      <c r="E15" s="30"/>
    </row>
  </sheetData>
  <mergeCells count="5">
    <mergeCell ref="A1:D1"/>
    <mergeCell ref="E1:E3"/>
    <mergeCell ref="A2:D2"/>
    <mergeCell ref="A3:D3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 REC FED ORD DE GOB</vt:lpstr>
      <vt:lpstr>FORTAMUN</vt:lpstr>
      <vt:lpstr>OBLIG PAG FONDOS FED</vt:lpstr>
      <vt:lpstr>GASTO FEDERALIZADO Y REINTEGROS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2016-10-27T17:24:55Z</dcterms:modified>
</cp:coreProperties>
</file>