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2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D7" i="1"/>
  <c r="E7" i="1"/>
  <c r="F7" i="1"/>
  <c r="G7" i="1"/>
  <c r="H7" i="1"/>
  <c r="I7" i="1"/>
  <c r="J7" i="1"/>
  <c r="K7" i="1"/>
  <c r="L7" i="1"/>
  <c r="M7" i="1"/>
  <c r="N7" i="1"/>
  <c r="D8" i="1"/>
  <c r="E8" i="1"/>
  <c r="F8" i="1"/>
  <c r="G8" i="1"/>
  <c r="H8" i="1"/>
  <c r="I8" i="1"/>
  <c r="J8" i="1"/>
  <c r="K8" i="1"/>
  <c r="L8" i="1"/>
  <c r="M8" i="1"/>
  <c r="N8" i="1"/>
  <c r="D9" i="1"/>
  <c r="E9" i="1"/>
  <c r="F9" i="1"/>
  <c r="G9" i="1"/>
  <c r="H9" i="1"/>
  <c r="I9" i="1"/>
  <c r="J9" i="1"/>
  <c r="K9" i="1"/>
  <c r="L9" i="1"/>
  <c r="M9" i="1"/>
  <c r="N9" i="1"/>
  <c r="D10" i="1"/>
  <c r="E10" i="1"/>
  <c r="F10" i="1"/>
  <c r="G10" i="1"/>
  <c r="H10" i="1"/>
  <c r="I10" i="1"/>
  <c r="J10" i="1"/>
  <c r="K10" i="1"/>
  <c r="L10" i="1"/>
  <c r="M10" i="1"/>
  <c r="N10" i="1"/>
  <c r="D11" i="1"/>
  <c r="E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D13" i="1"/>
  <c r="E13" i="1"/>
  <c r="F13" i="1"/>
  <c r="G13" i="1"/>
  <c r="H13" i="1"/>
  <c r="I13" i="1"/>
  <c r="J13" i="1"/>
  <c r="K13" i="1"/>
  <c r="L13" i="1"/>
  <c r="M13" i="1"/>
  <c r="N13" i="1"/>
  <c r="D14" i="1"/>
  <c r="E14" i="1"/>
  <c r="F14" i="1"/>
  <c r="G14" i="1"/>
  <c r="H14" i="1"/>
  <c r="I14" i="1"/>
  <c r="J14" i="1"/>
  <c r="K14" i="1"/>
  <c r="L14" i="1"/>
  <c r="M14" i="1"/>
  <c r="N14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D17" i="1"/>
  <c r="E17" i="1"/>
  <c r="F17" i="1"/>
  <c r="G17" i="1"/>
  <c r="H17" i="1"/>
  <c r="I17" i="1"/>
  <c r="J17" i="1"/>
  <c r="K17" i="1"/>
  <c r="L17" i="1"/>
  <c r="M17" i="1"/>
  <c r="N17" i="1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3" i="1"/>
  <c r="E23" i="1"/>
  <c r="F23" i="1"/>
  <c r="G23" i="1"/>
  <c r="H23" i="1"/>
  <c r="I23" i="1"/>
  <c r="J23" i="1"/>
  <c r="K23" i="1"/>
  <c r="L23" i="1"/>
  <c r="M23" i="1"/>
  <c r="N23" i="1"/>
  <c r="D24" i="1"/>
  <c r="E24" i="1"/>
  <c r="F24" i="1"/>
  <c r="G24" i="1"/>
  <c r="H24" i="1"/>
  <c r="I24" i="1"/>
  <c r="J24" i="1"/>
  <c r="K24" i="1"/>
  <c r="L24" i="1"/>
  <c r="M24" i="1"/>
  <c r="N24" i="1"/>
  <c r="D25" i="1"/>
  <c r="E25" i="1"/>
  <c r="F25" i="1"/>
  <c r="G25" i="1"/>
  <c r="H25" i="1"/>
  <c r="I25" i="1"/>
  <c r="J25" i="1"/>
  <c r="K25" i="1"/>
  <c r="L25" i="1"/>
  <c r="M25" i="1"/>
  <c r="N25" i="1"/>
  <c r="D26" i="1"/>
  <c r="E26" i="1"/>
  <c r="F26" i="1"/>
  <c r="G26" i="1"/>
  <c r="H26" i="1"/>
  <c r="I26" i="1"/>
  <c r="J26" i="1"/>
  <c r="K26" i="1"/>
  <c r="L26" i="1"/>
  <c r="M26" i="1"/>
  <c r="N26" i="1"/>
  <c r="D27" i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D30" i="1"/>
  <c r="E30" i="1"/>
  <c r="F30" i="1"/>
  <c r="G30" i="1"/>
  <c r="H30" i="1"/>
  <c r="I30" i="1"/>
  <c r="J30" i="1"/>
  <c r="K30" i="1"/>
  <c r="L30" i="1"/>
  <c r="M30" i="1"/>
  <c r="N30" i="1"/>
  <c r="D31" i="1"/>
  <c r="E31" i="1"/>
  <c r="F31" i="1"/>
  <c r="G31" i="1"/>
  <c r="H31" i="1"/>
  <c r="I31" i="1"/>
  <c r="J31" i="1"/>
  <c r="K31" i="1"/>
  <c r="L31" i="1"/>
  <c r="M31" i="1"/>
  <c r="N31" i="1"/>
  <c r="D32" i="1"/>
  <c r="E32" i="1"/>
  <c r="F32" i="1"/>
  <c r="G32" i="1"/>
  <c r="H32" i="1"/>
  <c r="I32" i="1"/>
  <c r="J32" i="1"/>
  <c r="K32" i="1"/>
  <c r="L32" i="1"/>
  <c r="M32" i="1"/>
  <c r="N32" i="1"/>
  <c r="D33" i="1"/>
  <c r="E33" i="1"/>
  <c r="F33" i="1"/>
  <c r="G33" i="1"/>
  <c r="H33" i="1"/>
  <c r="I33" i="1"/>
  <c r="J33" i="1"/>
  <c r="K33" i="1"/>
  <c r="L33" i="1"/>
  <c r="M33" i="1"/>
  <c r="N33" i="1"/>
  <c r="D34" i="1"/>
  <c r="E34" i="1"/>
  <c r="F34" i="1"/>
  <c r="G34" i="1"/>
  <c r="H34" i="1"/>
  <c r="I34" i="1"/>
  <c r="J34" i="1"/>
  <c r="K34" i="1"/>
  <c r="L34" i="1"/>
  <c r="M34" i="1"/>
  <c r="N34" i="1"/>
  <c r="D35" i="1"/>
  <c r="E35" i="1"/>
  <c r="F35" i="1"/>
  <c r="G35" i="1"/>
  <c r="H35" i="1"/>
  <c r="I35" i="1"/>
  <c r="J35" i="1"/>
  <c r="K35" i="1"/>
  <c r="L35" i="1"/>
  <c r="M35" i="1"/>
  <c r="N35" i="1"/>
  <c r="D36" i="1"/>
  <c r="E36" i="1"/>
  <c r="F36" i="1"/>
  <c r="G36" i="1"/>
  <c r="H36" i="1"/>
  <c r="I36" i="1"/>
  <c r="J36" i="1"/>
  <c r="K36" i="1"/>
  <c r="L36" i="1"/>
  <c r="M36" i="1"/>
  <c r="N36" i="1"/>
  <c r="D37" i="1"/>
  <c r="E37" i="1"/>
  <c r="F37" i="1"/>
  <c r="G37" i="1"/>
  <c r="H37" i="1"/>
  <c r="I37" i="1"/>
  <c r="J37" i="1"/>
  <c r="K37" i="1"/>
  <c r="L37" i="1"/>
  <c r="M37" i="1"/>
  <c r="N37" i="1"/>
  <c r="D38" i="1"/>
  <c r="E38" i="1"/>
  <c r="F38" i="1"/>
  <c r="G38" i="1"/>
  <c r="H38" i="1"/>
  <c r="I38" i="1"/>
  <c r="J38" i="1"/>
  <c r="K38" i="1"/>
  <c r="L38" i="1"/>
  <c r="M38" i="1"/>
  <c r="N38" i="1"/>
  <c r="D39" i="1"/>
  <c r="E39" i="1"/>
  <c r="F39" i="1"/>
  <c r="G39" i="1"/>
  <c r="H39" i="1"/>
  <c r="I39" i="1"/>
  <c r="J39" i="1"/>
  <c r="K39" i="1"/>
  <c r="L39" i="1"/>
  <c r="M39" i="1"/>
  <c r="N39" i="1"/>
  <c r="D40" i="1"/>
  <c r="E40" i="1"/>
  <c r="F40" i="1"/>
  <c r="G40" i="1"/>
  <c r="H40" i="1"/>
  <c r="I40" i="1"/>
  <c r="J40" i="1"/>
  <c r="K40" i="1"/>
  <c r="L40" i="1"/>
  <c r="M40" i="1"/>
  <c r="N40" i="1"/>
  <c r="D41" i="1"/>
  <c r="E41" i="1"/>
  <c r="F41" i="1"/>
  <c r="G41" i="1"/>
  <c r="H41" i="1"/>
  <c r="I41" i="1"/>
  <c r="J41" i="1"/>
  <c r="K41" i="1"/>
  <c r="L41" i="1"/>
  <c r="M41" i="1"/>
  <c r="N41" i="1"/>
  <c r="D42" i="1"/>
  <c r="E42" i="1"/>
  <c r="F42" i="1"/>
  <c r="G42" i="1"/>
  <c r="H42" i="1"/>
  <c r="I42" i="1"/>
  <c r="J42" i="1"/>
  <c r="K42" i="1"/>
  <c r="L42" i="1"/>
  <c r="M42" i="1"/>
  <c r="N42" i="1"/>
  <c r="D43" i="1"/>
  <c r="E43" i="1"/>
  <c r="F43" i="1"/>
  <c r="G43" i="1"/>
  <c r="H43" i="1"/>
  <c r="I43" i="1"/>
  <c r="J43" i="1"/>
  <c r="K43" i="1"/>
  <c r="L43" i="1"/>
  <c r="M43" i="1"/>
  <c r="N43" i="1"/>
  <c r="D44" i="1"/>
  <c r="E44" i="1"/>
  <c r="F44" i="1"/>
  <c r="G44" i="1"/>
  <c r="H44" i="1"/>
  <c r="I44" i="1"/>
  <c r="J44" i="1"/>
  <c r="K44" i="1"/>
  <c r="L44" i="1"/>
  <c r="M44" i="1"/>
  <c r="N44" i="1"/>
  <c r="D45" i="1"/>
  <c r="E45" i="1"/>
  <c r="F45" i="1"/>
  <c r="G45" i="1"/>
  <c r="H45" i="1"/>
  <c r="I45" i="1"/>
  <c r="J45" i="1"/>
  <c r="K45" i="1"/>
  <c r="L45" i="1"/>
  <c r="M45" i="1"/>
  <c r="N45" i="1"/>
  <c r="D46" i="1"/>
  <c r="E46" i="1"/>
  <c r="F46" i="1"/>
  <c r="G46" i="1"/>
  <c r="H46" i="1"/>
  <c r="I46" i="1"/>
  <c r="J46" i="1"/>
  <c r="K46" i="1"/>
  <c r="L46" i="1"/>
  <c r="M46" i="1"/>
  <c r="N46" i="1"/>
  <c r="D47" i="1"/>
  <c r="E47" i="1"/>
  <c r="F47" i="1"/>
  <c r="G47" i="1"/>
  <c r="H47" i="1"/>
  <c r="I47" i="1"/>
  <c r="J47" i="1"/>
  <c r="K47" i="1"/>
  <c r="L47" i="1"/>
  <c r="M47" i="1"/>
  <c r="N47" i="1"/>
  <c r="D48" i="1"/>
  <c r="E48" i="1"/>
  <c r="F48" i="1"/>
  <c r="G48" i="1"/>
  <c r="H48" i="1"/>
  <c r="I48" i="1"/>
  <c r="J48" i="1"/>
  <c r="K48" i="1"/>
  <c r="L48" i="1"/>
  <c r="M48" i="1"/>
  <c r="N48" i="1"/>
  <c r="D49" i="1"/>
  <c r="E49" i="1"/>
  <c r="F49" i="1"/>
  <c r="G49" i="1"/>
  <c r="H49" i="1"/>
  <c r="I49" i="1"/>
  <c r="J49" i="1"/>
  <c r="K49" i="1"/>
  <c r="L49" i="1"/>
  <c r="M49" i="1"/>
  <c r="N49" i="1"/>
  <c r="D50" i="1"/>
  <c r="E50" i="1"/>
  <c r="F50" i="1"/>
  <c r="G50" i="1"/>
  <c r="H50" i="1"/>
  <c r="I50" i="1"/>
  <c r="J50" i="1"/>
  <c r="K50" i="1"/>
  <c r="L50" i="1"/>
  <c r="M50" i="1"/>
  <c r="N50" i="1"/>
  <c r="D5" i="1"/>
  <c r="E5" i="1"/>
  <c r="F5" i="1"/>
  <c r="G5" i="1"/>
  <c r="H5" i="1"/>
  <c r="I5" i="1"/>
  <c r="J5" i="1"/>
  <c r="K5" i="1"/>
  <c r="L5" i="1"/>
  <c r="M5" i="1"/>
  <c r="N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" i="1"/>
  <c r="N4" i="1" l="1"/>
  <c r="J4" i="1"/>
  <c r="F4" i="1"/>
  <c r="K4" i="1"/>
  <c r="G4" i="1"/>
  <c r="M4" i="1"/>
  <c r="I4" i="1"/>
  <c r="E4" i="1"/>
  <c r="C4" i="1"/>
  <c r="L4" i="1"/>
  <c r="H4" i="1"/>
  <c r="D4" i="1"/>
</calcChain>
</file>

<file path=xl/sharedStrings.xml><?xml version="1.0" encoding="utf-8"?>
<sst xmlns="http://schemas.openxmlformats.org/spreadsheetml/2006/main" count="63" uniqueCount="63">
  <si>
    <t>COG (partida genérica)</t>
  </si>
  <si>
    <t>10000 - SERVICIOS PERSONALES</t>
  </si>
  <si>
    <t>13000 - REMUNERACIONES ADICIONALES Y ESPECIALES</t>
  </si>
  <si>
    <t>14000 - SEGURIDAD SOCIAL</t>
  </si>
  <si>
    <t>15000 - OTRAS PRESTACIONES SOCIALES Y ECONÓMICAS</t>
  </si>
  <si>
    <t>20000 - MATERIALES Y SUMINISTROS</t>
  </si>
  <si>
    <t>22000 - ALIMENTOS Y UTENSILIOS</t>
  </si>
  <si>
    <t>26000 - COMBUSTIBLES, LUBRICANTES Y ADITIVOS</t>
  </si>
  <si>
    <t>28000 - MATERIALES Y SUMINISTROS PARA SEGURIDAD</t>
  </si>
  <si>
    <t>30000 - SERVICIOS GENERALES</t>
  </si>
  <si>
    <t>31000 - SERVICIOS BASICOS</t>
  </si>
  <si>
    <t>32000 - SERVICIOS DE ARRENDAMIENTO</t>
  </si>
  <si>
    <t>37000 - SERVICIOS DE TRASLADO Y VIÁTICOS</t>
  </si>
  <si>
    <t>38000 - SERVICIOS OFICIALES</t>
  </si>
  <si>
    <t>39000 - OTROS SERVICIOS GENERALES</t>
  </si>
  <si>
    <t>43000 - SUBSIDIOS Y SUBVENCIONES</t>
  </si>
  <si>
    <t>44000 - AYUDAS SOCIALES</t>
  </si>
  <si>
    <t>45000 - PENSIONES Y JUBILACIONES</t>
  </si>
  <si>
    <t>48000 - DONATIVOS</t>
  </si>
  <si>
    <t>50000 - BIENES MUEBLES, INMUEBLES E INTANGIBLES</t>
  </si>
  <si>
    <t>51000 - MOBILIARIO Y EQUIPO DE ADMINISTRACIÓN</t>
  </si>
  <si>
    <t>54000 - VEHÍCULOS Y EQUIPO DE TRANSPORTE</t>
  </si>
  <si>
    <t>56000 - MAQUINARIA, OTROS EQUIPOS Y HERRAMIENTAS</t>
  </si>
  <si>
    <t>58000 - BIENES INMUEBLES</t>
  </si>
  <si>
    <t>60000 - INVERSIÓN PÚBLICA</t>
  </si>
  <si>
    <t>61000 - OBRA PÚBLICA EN BIENES DE DOMINIO PÚBLICO</t>
  </si>
  <si>
    <t>62000 - OBRA PÚBLICA EN BIENES PROPIOS</t>
  </si>
  <si>
    <t>90000 - DEUDA PÚBLICA</t>
  </si>
  <si>
    <t>91000 - AMORTIZACIÓN DE LA DEUDA PÚBLICA</t>
  </si>
  <si>
    <t>92000 - INTERESES DE LA DEUDA PÚBLICA</t>
  </si>
  <si>
    <t xml:space="preserve">99000 - ADEUDOS DE EJERCICIOS FISCALES ANTERIORES (ADEFAS)                </t>
  </si>
  <si>
    <t xml:space="preserve">11000 - REMUNERACIONES AL PERSONAL DE CARÁCTER PERMANENTE         </t>
  </si>
  <si>
    <t xml:space="preserve">27000 - VESTUARIO, BLANCOS, PRENDAS DE PROTECCIÓN Y  ARTÍCULOS DEPORTIVOS  </t>
  </si>
  <si>
    <t xml:space="preserve">21000 - MATERIALES DE ADMINISTRACIÓN, EMISIÓN DE DOCUMENTOS Y ARTÍCULOS OFICIALES </t>
  </si>
  <si>
    <t xml:space="preserve">24000 - MATERIALES Y ARTÍCULOS DE CONSTRUCCIÓN Y DE REPARACIÓN         </t>
  </si>
  <si>
    <t xml:space="preserve">25000 - PRODUCTOS QUÍMICOS, FARMACÉUTICOS Y DE LABORATORIO </t>
  </si>
  <si>
    <t xml:space="preserve">29000 - HERRAMIENTAS, REFACCIONES Y ACCESORIOS MENORES  </t>
  </si>
  <si>
    <t xml:space="preserve">33000 - SERVICIOS PROFESIONALES, CIENTÍFICOS, TÉCNICOS Y OTROS SERVICIOS       </t>
  </si>
  <si>
    <t xml:space="preserve">34000 - SERVICIOS FINANCIEROS, BANCARIOS Y COMERCIALES                               </t>
  </si>
  <si>
    <t>35000 - SERVICIOS DE INSTALACIÓN, REPARACIÓN, MANTENIMIENTO Y CONSERVACIÓN</t>
  </si>
  <si>
    <t xml:space="preserve">36000 - SERVICIOS DE COMUNICACIÓN SOCIAL Y PUBLICIDAD                                </t>
  </si>
  <si>
    <t xml:space="preserve">40000 - TRANSFERENCIAS, ASIGNACIONES, SUBSIDIOS Y OTRAS AYUDAS       </t>
  </si>
  <si>
    <r>
      <t>52000 - MOBILIARIO Y EQUIPO EDUCACIONAL Y RECREATIVO</t>
    </r>
    <r>
      <rPr>
        <sz val="9"/>
        <color rgb="FF000000"/>
        <rFont val="Arial"/>
        <family val="2"/>
      </rPr>
      <t xml:space="preserve">                                     </t>
    </r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</si>
  <si>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</si>
  <si>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</si>
  <si>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</si>
  <si>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</si>
  <si>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</si>
  <si>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</si>
  <si>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</si>
  <si>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</si>
  <si>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</si>
  <si>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</si>
  <si>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</si>
  <si>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</si>
  <si>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</si>
  <si>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93000 - COMISIONES DE LA DEUDA PUBLICA</t>
  </si>
  <si>
    <t>94000 - GASTOS DE LA DEUDA PUBLICA</t>
  </si>
  <si>
    <t>95000 - COSTO POR COBERTURAS</t>
  </si>
  <si>
    <t>96000 - APOYOS FINANCIEROS</t>
  </si>
  <si>
    <t>MUNICIPIO DE VILLA UNION, COAHUILA</t>
  </si>
  <si>
    <t>CALENDARIO DE PRESUPUESTO DE EGRESOS DEL EJERCICIO FISCAL 2015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</si>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</sst>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8" fontId="6" fillId="0" borderId="1" xfId="0" applyNumberFormat="1" applyFont="1" applyBorder="1"/>
    <xf numFmtId="44" fontId="4" fillId="2" borderId="2" xfId="1" applyFont="1" applyFill="1" applyBorder="1"/>
    <xf numFmtId="44" fontId="9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44" fontId="4" fillId="0" borderId="2" xfId="1" applyFont="1" applyFill="1" applyBorder="1" applyAlignment="1"/>
    <xf numFmtId="44" fontId="4" fillId="0" borderId="1" xfId="0" applyNumberFormat="1" applyFont="1" applyFill="1" applyBorder="1"/>
    <xf numFmtId="44" fontId="4" fillId="0" borderId="2" xfId="1" applyFont="1" applyFill="1" applyBorder="1"/>
    <xf numFmtId="44" fontId="5" fillId="0" borderId="2" xfId="1" applyFont="1" applyFill="1" applyBorder="1"/>
    <xf numFmtId="0" fontId="5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4" fontId="4" fillId="2" borderId="1" xfId="0" applyNumberFormat="1" applyFont="1" applyFill="1" applyBorder="1"/>
    <xf numFmtId="44" fontId="4" fillId="2" borderId="2" xfId="1" applyFont="1" applyFill="1" applyBorder="1" applyAlignment="1"/>
    <xf numFmtId="0" fontId="8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15" workbookViewId="0">
      <selection activeCell="A6" sqref="A6"/>
    </sheetView>
  </sheetViews>
  <sheetFormatPr baseColWidth="10" defaultRowHeight="15" x14ac:dyDescent="0.25"/>
  <cols>
    <col min="1" max="1" width="105" bestFit="1" customWidth="1"/>
    <col min="2" max="2" width="21.85546875" bestFit="1" customWidth="1"/>
    <col min="3" max="14" width="14.140625" bestFit="1" customWidth="1"/>
  </cols>
  <sheetData>
    <row r="1" spans="1:14" ht="26.25" x14ac:dyDescent="0.4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6.5" thickBot="1" x14ac:dyDescent="0.3">
      <c r="A2" s="18" t="s">
        <v>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thickBot="1" x14ac:dyDescent="0.3">
      <c r="A3" s="4" t="s">
        <v>0</v>
      </c>
      <c r="B3" s="5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  <c r="J3" s="6" t="s">
        <v>51</v>
      </c>
      <c r="K3" s="6" t="s">
        <v>52</v>
      </c>
      <c r="L3" s="6" t="s">
        <v>53</v>
      </c>
      <c r="M3" s="6" t="s">
        <v>54</v>
      </c>
      <c r="N3" s="6" t="s">
        <v>55</v>
      </c>
    </row>
    <row r="4" spans="1:14" ht="15.75" thickBot="1" x14ac:dyDescent="0.3">
      <c r="A4" s="7" t="s">
        <v>62</v>
      </c>
      <c r="B4" s="1">
        <v>26072976</v>
      </c>
      <c r="C4" s="3">
        <f t="shared" ref="C4:N4" si="0">C43+C40+C34+C29+C19+C10+C5</f>
        <v>2172748</v>
      </c>
      <c r="D4" s="3">
        <f t="shared" si="0"/>
        <v>2172748</v>
      </c>
      <c r="E4" s="3">
        <f t="shared" si="0"/>
        <v>2172748</v>
      </c>
      <c r="F4" s="3">
        <f t="shared" si="0"/>
        <v>2172748</v>
      </c>
      <c r="G4" s="3">
        <f t="shared" si="0"/>
        <v>2172748</v>
      </c>
      <c r="H4" s="3">
        <f t="shared" si="0"/>
        <v>2172748</v>
      </c>
      <c r="I4" s="3">
        <f t="shared" si="0"/>
        <v>2172748</v>
      </c>
      <c r="J4" s="3">
        <f t="shared" si="0"/>
        <v>2172748</v>
      </c>
      <c r="K4" s="3">
        <f t="shared" si="0"/>
        <v>2172748</v>
      </c>
      <c r="L4" s="3">
        <f t="shared" si="0"/>
        <v>2172748</v>
      </c>
      <c r="M4" s="3">
        <f t="shared" si="0"/>
        <v>2172748</v>
      </c>
      <c r="N4" s="3">
        <f t="shared" si="0"/>
        <v>2172748</v>
      </c>
    </row>
    <row r="5" spans="1:14" ht="15.75" thickBot="1" x14ac:dyDescent="0.3">
      <c r="A5" s="14" t="s">
        <v>1</v>
      </c>
      <c r="B5" s="2">
        <v>11023384</v>
      </c>
      <c r="C5" s="15">
        <f>$B5/12</f>
        <v>918615.33333333337</v>
      </c>
      <c r="D5" s="15">
        <f t="shared" ref="D5:N20" si="1">$B5/12</f>
        <v>918615.33333333337</v>
      </c>
      <c r="E5" s="15">
        <f t="shared" si="1"/>
        <v>918615.33333333337</v>
      </c>
      <c r="F5" s="15">
        <f t="shared" si="1"/>
        <v>918615.33333333337</v>
      </c>
      <c r="G5" s="15">
        <f t="shared" si="1"/>
        <v>918615.33333333337</v>
      </c>
      <c r="H5" s="15">
        <f t="shared" si="1"/>
        <v>918615.33333333337</v>
      </c>
      <c r="I5" s="15">
        <f t="shared" si="1"/>
        <v>918615.33333333337</v>
      </c>
      <c r="J5" s="15">
        <f t="shared" si="1"/>
        <v>918615.33333333337</v>
      </c>
      <c r="K5" s="15">
        <f t="shared" si="1"/>
        <v>918615.33333333337</v>
      </c>
      <c r="L5" s="15">
        <f t="shared" si="1"/>
        <v>918615.33333333337</v>
      </c>
      <c r="M5" s="15">
        <f t="shared" si="1"/>
        <v>918615.33333333337</v>
      </c>
      <c r="N5" s="15">
        <f t="shared" si="1"/>
        <v>918615.33333333337</v>
      </c>
    </row>
    <row r="6" spans="1:14" ht="15.75" thickBot="1" x14ac:dyDescent="0.3">
      <c r="A6" s="8" t="s">
        <v>31</v>
      </c>
      <c r="B6" s="9">
        <v>9380440</v>
      </c>
      <c r="C6" s="10">
        <f t="shared" ref="C6:N50" si="2">$B6/12</f>
        <v>781703.33333333337</v>
      </c>
      <c r="D6" s="10">
        <f t="shared" si="1"/>
        <v>781703.33333333337</v>
      </c>
      <c r="E6" s="10">
        <f t="shared" si="1"/>
        <v>781703.33333333337</v>
      </c>
      <c r="F6" s="10">
        <f t="shared" si="1"/>
        <v>781703.33333333337</v>
      </c>
      <c r="G6" s="10">
        <f t="shared" si="1"/>
        <v>781703.33333333337</v>
      </c>
      <c r="H6" s="10">
        <f t="shared" si="1"/>
        <v>781703.33333333337</v>
      </c>
      <c r="I6" s="10">
        <f t="shared" si="1"/>
        <v>781703.33333333337</v>
      </c>
      <c r="J6" s="10">
        <f t="shared" si="1"/>
        <v>781703.33333333337</v>
      </c>
      <c r="K6" s="10">
        <f t="shared" si="1"/>
        <v>781703.33333333337</v>
      </c>
      <c r="L6" s="10">
        <f t="shared" si="1"/>
        <v>781703.33333333337</v>
      </c>
      <c r="M6" s="10">
        <f t="shared" si="1"/>
        <v>781703.33333333337</v>
      </c>
      <c r="N6" s="10">
        <f t="shared" si="1"/>
        <v>781703.33333333337</v>
      </c>
    </row>
    <row r="7" spans="1:14" ht="15.75" thickBot="1" x14ac:dyDescent="0.3">
      <c r="A7" s="8" t="s">
        <v>2</v>
      </c>
      <c r="B7" s="11">
        <v>1417944</v>
      </c>
      <c r="C7" s="10">
        <f t="shared" si="2"/>
        <v>118162</v>
      </c>
      <c r="D7" s="10">
        <f t="shared" si="1"/>
        <v>118162</v>
      </c>
      <c r="E7" s="10">
        <f t="shared" si="1"/>
        <v>118162</v>
      </c>
      <c r="F7" s="10">
        <f t="shared" si="1"/>
        <v>118162</v>
      </c>
      <c r="G7" s="10">
        <f t="shared" si="1"/>
        <v>118162</v>
      </c>
      <c r="H7" s="10">
        <f t="shared" si="1"/>
        <v>118162</v>
      </c>
      <c r="I7" s="10">
        <f t="shared" si="1"/>
        <v>118162</v>
      </c>
      <c r="J7" s="10">
        <f t="shared" si="1"/>
        <v>118162</v>
      </c>
      <c r="K7" s="10">
        <f t="shared" si="1"/>
        <v>118162</v>
      </c>
      <c r="L7" s="10">
        <f t="shared" si="1"/>
        <v>118162</v>
      </c>
      <c r="M7" s="10">
        <f t="shared" si="1"/>
        <v>118162</v>
      </c>
      <c r="N7" s="10">
        <f t="shared" si="1"/>
        <v>118162</v>
      </c>
    </row>
    <row r="8" spans="1:14" ht="15.75" thickBot="1" x14ac:dyDescent="0.3">
      <c r="A8" s="8" t="s">
        <v>3</v>
      </c>
      <c r="B8" s="12">
        <v>100000</v>
      </c>
      <c r="C8" s="10">
        <f t="shared" si="2"/>
        <v>8333.3333333333339</v>
      </c>
      <c r="D8" s="10">
        <f t="shared" si="1"/>
        <v>8333.3333333333339</v>
      </c>
      <c r="E8" s="10">
        <f t="shared" si="1"/>
        <v>8333.3333333333339</v>
      </c>
      <c r="F8" s="10">
        <f t="shared" si="1"/>
        <v>8333.3333333333339</v>
      </c>
      <c r="G8" s="10">
        <f t="shared" si="1"/>
        <v>8333.3333333333339</v>
      </c>
      <c r="H8" s="10">
        <f t="shared" si="1"/>
        <v>8333.3333333333339</v>
      </c>
      <c r="I8" s="10">
        <f t="shared" si="1"/>
        <v>8333.3333333333339</v>
      </c>
      <c r="J8" s="10">
        <f t="shared" si="1"/>
        <v>8333.3333333333339</v>
      </c>
      <c r="K8" s="10">
        <f t="shared" si="1"/>
        <v>8333.3333333333339</v>
      </c>
      <c r="L8" s="10">
        <f t="shared" si="1"/>
        <v>8333.3333333333339</v>
      </c>
      <c r="M8" s="10">
        <f t="shared" si="1"/>
        <v>8333.3333333333339</v>
      </c>
      <c r="N8" s="10">
        <f t="shared" si="1"/>
        <v>8333.3333333333339</v>
      </c>
    </row>
    <row r="9" spans="1:14" ht="15.75" thickBot="1" x14ac:dyDescent="0.3">
      <c r="A9" s="8" t="s">
        <v>4</v>
      </c>
      <c r="B9" s="12">
        <v>125000</v>
      </c>
      <c r="C9" s="10">
        <f t="shared" si="2"/>
        <v>10416.666666666666</v>
      </c>
      <c r="D9" s="10">
        <f t="shared" si="1"/>
        <v>10416.666666666666</v>
      </c>
      <c r="E9" s="10">
        <f t="shared" si="1"/>
        <v>10416.666666666666</v>
      </c>
      <c r="F9" s="10">
        <f t="shared" si="1"/>
        <v>10416.666666666666</v>
      </c>
      <c r="G9" s="10">
        <f t="shared" si="1"/>
        <v>10416.666666666666</v>
      </c>
      <c r="H9" s="10">
        <f t="shared" si="1"/>
        <v>10416.666666666666</v>
      </c>
      <c r="I9" s="10">
        <f t="shared" si="1"/>
        <v>10416.666666666666</v>
      </c>
      <c r="J9" s="10">
        <f t="shared" si="1"/>
        <v>10416.666666666666</v>
      </c>
      <c r="K9" s="10">
        <f t="shared" si="1"/>
        <v>10416.666666666666</v>
      </c>
      <c r="L9" s="10">
        <f t="shared" si="1"/>
        <v>10416.666666666666</v>
      </c>
      <c r="M9" s="10">
        <f t="shared" si="1"/>
        <v>10416.666666666666</v>
      </c>
      <c r="N9" s="10">
        <f t="shared" si="1"/>
        <v>10416.666666666666</v>
      </c>
    </row>
    <row r="10" spans="1:14" ht="15.75" thickBot="1" x14ac:dyDescent="0.3">
      <c r="A10" s="14" t="s">
        <v>5</v>
      </c>
      <c r="B10" s="2">
        <v>3888000</v>
      </c>
      <c r="C10" s="15">
        <f t="shared" si="2"/>
        <v>324000</v>
      </c>
      <c r="D10" s="15">
        <f t="shared" si="1"/>
        <v>324000</v>
      </c>
      <c r="E10" s="15">
        <f t="shared" si="1"/>
        <v>324000</v>
      </c>
      <c r="F10" s="15">
        <f t="shared" si="1"/>
        <v>324000</v>
      </c>
      <c r="G10" s="15">
        <f t="shared" si="1"/>
        <v>324000</v>
      </c>
      <c r="H10" s="15">
        <f t="shared" si="1"/>
        <v>324000</v>
      </c>
      <c r="I10" s="15">
        <f t="shared" si="1"/>
        <v>324000</v>
      </c>
      <c r="J10" s="15">
        <f t="shared" si="1"/>
        <v>324000</v>
      </c>
      <c r="K10" s="15">
        <f t="shared" si="1"/>
        <v>324000</v>
      </c>
      <c r="L10" s="15">
        <f t="shared" si="1"/>
        <v>324000</v>
      </c>
      <c r="M10" s="15">
        <f t="shared" si="1"/>
        <v>324000</v>
      </c>
      <c r="N10" s="15">
        <f t="shared" si="1"/>
        <v>324000</v>
      </c>
    </row>
    <row r="11" spans="1:14" ht="15.75" thickBot="1" x14ac:dyDescent="0.3">
      <c r="A11" s="8" t="s">
        <v>33</v>
      </c>
      <c r="B11" s="9">
        <v>410500</v>
      </c>
      <c r="C11" s="10">
        <f t="shared" si="2"/>
        <v>34208.333333333336</v>
      </c>
      <c r="D11" s="10">
        <f t="shared" si="1"/>
        <v>34208.333333333336</v>
      </c>
      <c r="E11" s="10">
        <f t="shared" si="1"/>
        <v>34208.333333333336</v>
      </c>
      <c r="F11" s="10">
        <f t="shared" si="1"/>
        <v>34208.333333333336</v>
      </c>
      <c r="G11" s="10">
        <f t="shared" si="1"/>
        <v>34208.333333333336</v>
      </c>
      <c r="H11" s="10">
        <f t="shared" si="1"/>
        <v>34208.333333333336</v>
      </c>
      <c r="I11" s="10">
        <f t="shared" si="1"/>
        <v>34208.333333333336</v>
      </c>
      <c r="J11" s="10">
        <f t="shared" si="1"/>
        <v>34208.333333333336</v>
      </c>
      <c r="K11" s="10">
        <f t="shared" si="1"/>
        <v>34208.333333333336</v>
      </c>
      <c r="L11" s="10">
        <f t="shared" si="1"/>
        <v>34208.333333333336</v>
      </c>
      <c r="M11" s="10">
        <f t="shared" si="1"/>
        <v>34208.333333333336</v>
      </c>
      <c r="N11" s="10">
        <f t="shared" si="1"/>
        <v>34208.333333333336</v>
      </c>
    </row>
    <row r="12" spans="1:14" ht="15.75" thickBot="1" x14ac:dyDescent="0.3">
      <c r="A12" s="8" t="s">
        <v>6</v>
      </c>
      <c r="B12" s="11">
        <v>58500</v>
      </c>
      <c r="C12" s="10">
        <f t="shared" si="2"/>
        <v>4875</v>
      </c>
      <c r="D12" s="10">
        <f t="shared" si="1"/>
        <v>4875</v>
      </c>
      <c r="E12" s="10">
        <f t="shared" si="1"/>
        <v>4875</v>
      </c>
      <c r="F12" s="10">
        <f t="shared" si="1"/>
        <v>4875</v>
      </c>
      <c r="G12" s="10">
        <f t="shared" si="1"/>
        <v>4875</v>
      </c>
      <c r="H12" s="10">
        <f t="shared" si="1"/>
        <v>4875</v>
      </c>
      <c r="I12" s="10">
        <f t="shared" si="1"/>
        <v>4875</v>
      </c>
      <c r="J12" s="10">
        <f t="shared" si="1"/>
        <v>4875</v>
      </c>
      <c r="K12" s="10">
        <f t="shared" si="1"/>
        <v>4875</v>
      </c>
      <c r="L12" s="10">
        <f t="shared" si="1"/>
        <v>4875</v>
      </c>
      <c r="M12" s="10">
        <f t="shared" si="1"/>
        <v>4875</v>
      </c>
      <c r="N12" s="10">
        <f t="shared" si="1"/>
        <v>4875</v>
      </c>
    </row>
    <row r="13" spans="1:14" ht="15.75" thickBot="1" x14ac:dyDescent="0.3">
      <c r="A13" s="8" t="s">
        <v>34</v>
      </c>
      <c r="B13" s="9">
        <v>555000</v>
      </c>
      <c r="C13" s="10">
        <f t="shared" si="2"/>
        <v>46250</v>
      </c>
      <c r="D13" s="10">
        <f t="shared" si="1"/>
        <v>46250</v>
      </c>
      <c r="E13" s="10">
        <f t="shared" si="1"/>
        <v>46250</v>
      </c>
      <c r="F13" s="10">
        <f t="shared" si="1"/>
        <v>46250</v>
      </c>
      <c r="G13" s="10">
        <f t="shared" si="1"/>
        <v>46250</v>
      </c>
      <c r="H13" s="10">
        <f t="shared" si="1"/>
        <v>46250</v>
      </c>
      <c r="I13" s="10">
        <f t="shared" si="1"/>
        <v>46250</v>
      </c>
      <c r="J13" s="10">
        <f t="shared" si="1"/>
        <v>46250</v>
      </c>
      <c r="K13" s="10">
        <f t="shared" si="1"/>
        <v>46250</v>
      </c>
      <c r="L13" s="10">
        <f t="shared" si="1"/>
        <v>46250</v>
      </c>
      <c r="M13" s="10">
        <f t="shared" si="1"/>
        <v>46250</v>
      </c>
      <c r="N13" s="10">
        <f t="shared" si="1"/>
        <v>46250</v>
      </c>
    </row>
    <row r="14" spans="1:14" ht="15.75" thickBot="1" x14ac:dyDescent="0.3">
      <c r="A14" s="8" t="s">
        <v>35</v>
      </c>
      <c r="B14" s="9">
        <v>133500</v>
      </c>
      <c r="C14" s="10">
        <f t="shared" si="2"/>
        <v>11125</v>
      </c>
      <c r="D14" s="10">
        <f t="shared" si="1"/>
        <v>11125</v>
      </c>
      <c r="E14" s="10">
        <f t="shared" si="1"/>
        <v>11125</v>
      </c>
      <c r="F14" s="10">
        <f t="shared" si="1"/>
        <v>11125</v>
      </c>
      <c r="G14" s="10">
        <f t="shared" si="1"/>
        <v>11125</v>
      </c>
      <c r="H14" s="10">
        <f t="shared" si="1"/>
        <v>11125</v>
      </c>
      <c r="I14" s="10">
        <f t="shared" si="1"/>
        <v>11125</v>
      </c>
      <c r="J14" s="10">
        <f t="shared" si="1"/>
        <v>11125</v>
      </c>
      <c r="K14" s="10">
        <f t="shared" si="1"/>
        <v>11125</v>
      </c>
      <c r="L14" s="10">
        <f t="shared" si="1"/>
        <v>11125</v>
      </c>
      <c r="M14" s="10">
        <f t="shared" si="1"/>
        <v>11125</v>
      </c>
      <c r="N14" s="10">
        <f t="shared" si="1"/>
        <v>11125</v>
      </c>
    </row>
    <row r="15" spans="1:14" ht="15.75" thickBot="1" x14ac:dyDescent="0.3">
      <c r="A15" s="8" t="s">
        <v>7</v>
      </c>
      <c r="B15" s="12">
        <v>1493000</v>
      </c>
      <c r="C15" s="10">
        <f t="shared" si="2"/>
        <v>124416.66666666667</v>
      </c>
      <c r="D15" s="10">
        <f t="shared" si="1"/>
        <v>124416.66666666667</v>
      </c>
      <c r="E15" s="10">
        <f t="shared" si="1"/>
        <v>124416.66666666667</v>
      </c>
      <c r="F15" s="10">
        <f t="shared" si="1"/>
        <v>124416.66666666667</v>
      </c>
      <c r="G15" s="10">
        <f t="shared" si="1"/>
        <v>124416.66666666667</v>
      </c>
      <c r="H15" s="10">
        <f t="shared" si="1"/>
        <v>124416.66666666667</v>
      </c>
      <c r="I15" s="10">
        <f t="shared" si="1"/>
        <v>124416.66666666667</v>
      </c>
      <c r="J15" s="10">
        <f t="shared" si="1"/>
        <v>124416.66666666667</v>
      </c>
      <c r="K15" s="10">
        <f t="shared" si="1"/>
        <v>124416.66666666667</v>
      </c>
      <c r="L15" s="10">
        <f t="shared" si="1"/>
        <v>124416.66666666667</v>
      </c>
      <c r="M15" s="10">
        <f t="shared" si="1"/>
        <v>124416.66666666667</v>
      </c>
      <c r="N15" s="10">
        <f t="shared" si="1"/>
        <v>124416.66666666667</v>
      </c>
    </row>
    <row r="16" spans="1:14" ht="15.75" thickBot="1" x14ac:dyDescent="0.3">
      <c r="A16" s="8" t="s">
        <v>32</v>
      </c>
      <c r="B16" s="9">
        <v>328000</v>
      </c>
      <c r="C16" s="10">
        <f t="shared" si="2"/>
        <v>27333.333333333332</v>
      </c>
      <c r="D16" s="10">
        <f t="shared" si="1"/>
        <v>27333.333333333332</v>
      </c>
      <c r="E16" s="10">
        <f t="shared" si="1"/>
        <v>27333.333333333332</v>
      </c>
      <c r="F16" s="10">
        <f t="shared" si="1"/>
        <v>27333.333333333332</v>
      </c>
      <c r="G16" s="10">
        <f t="shared" si="1"/>
        <v>27333.333333333332</v>
      </c>
      <c r="H16" s="10">
        <f t="shared" si="1"/>
        <v>27333.333333333332</v>
      </c>
      <c r="I16" s="10">
        <f t="shared" si="1"/>
        <v>27333.333333333332</v>
      </c>
      <c r="J16" s="10">
        <f t="shared" si="1"/>
        <v>27333.333333333332</v>
      </c>
      <c r="K16" s="10">
        <f t="shared" si="1"/>
        <v>27333.333333333332</v>
      </c>
      <c r="L16" s="10">
        <f t="shared" si="1"/>
        <v>27333.333333333332</v>
      </c>
      <c r="M16" s="10">
        <f t="shared" si="1"/>
        <v>27333.333333333332</v>
      </c>
      <c r="N16" s="10">
        <f t="shared" si="1"/>
        <v>27333.333333333332</v>
      </c>
    </row>
    <row r="17" spans="1:14" ht="15.75" thickBot="1" x14ac:dyDescent="0.3">
      <c r="A17" s="8" t="s">
        <v>8</v>
      </c>
      <c r="B17" s="12">
        <v>25000</v>
      </c>
      <c r="C17" s="10">
        <f t="shared" si="2"/>
        <v>2083.3333333333335</v>
      </c>
      <c r="D17" s="10">
        <f t="shared" si="1"/>
        <v>2083.3333333333335</v>
      </c>
      <c r="E17" s="10">
        <f t="shared" si="1"/>
        <v>2083.3333333333335</v>
      </c>
      <c r="F17" s="10">
        <f t="shared" si="1"/>
        <v>2083.3333333333335</v>
      </c>
      <c r="G17" s="10">
        <f t="shared" si="1"/>
        <v>2083.3333333333335</v>
      </c>
      <c r="H17" s="10">
        <f t="shared" si="1"/>
        <v>2083.3333333333335</v>
      </c>
      <c r="I17" s="10">
        <f t="shared" si="1"/>
        <v>2083.3333333333335</v>
      </c>
      <c r="J17" s="10">
        <f t="shared" si="1"/>
        <v>2083.3333333333335</v>
      </c>
      <c r="K17" s="10">
        <f t="shared" si="1"/>
        <v>2083.3333333333335</v>
      </c>
      <c r="L17" s="10">
        <f t="shared" si="1"/>
        <v>2083.3333333333335</v>
      </c>
      <c r="M17" s="10">
        <f t="shared" si="1"/>
        <v>2083.3333333333335</v>
      </c>
      <c r="N17" s="10">
        <f t="shared" si="1"/>
        <v>2083.3333333333335</v>
      </c>
    </row>
    <row r="18" spans="1:14" ht="15.75" thickBot="1" x14ac:dyDescent="0.3">
      <c r="A18" s="8" t="s">
        <v>36</v>
      </c>
      <c r="B18" s="9">
        <v>884500</v>
      </c>
      <c r="C18" s="10">
        <f t="shared" si="2"/>
        <v>73708.333333333328</v>
      </c>
      <c r="D18" s="10">
        <f t="shared" si="1"/>
        <v>73708.333333333328</v>
      </c>
      <c r="E18" s="10">
        <f t="shared" si="1"/>
        <v>73708.333333333328</v>
      </c>
      <c r="F18" s="10">
        <f t="shared" si="1"/>
        <v>73708.333333333328</v>
      </c>
      <c r="G18" s="10">
        <f t="shared" si="1"/>
        <v>73708.333333333328</v>
      </c>
      <c r="H18" s="10">
        <f t="shared" si="1"/>
        <v>73708.333333333328</v>
      </c>
      <c r="I18" s="10">
        <f t="shared" si="1"/>
        <v>73708.333333333328</v>
      </c>
      <c r="J18" s="10">
        <f t="shared" si="1"/>
        <v>73708.333333333328</v>
      </c>
      <c r="K18" s="10">
        <f t="shared" si="1"/>
        <v>73708.333333333328</v>
      </c>
      <c r="L18" s="10">
        <f t="shared" si="1"/>
        <v>73708.333333333328</v>
      </c>
      <c r="M18" s="10">
        <f t="shared" si="1"/>
        <v>73708.333333333328</v>
      </c>
      <c r="N18" s="10">
        <f t="shared" si="1"/>
        <v>73708.333333333328</v>
      </c>
    </row>
    <row r="19" spans="1:14" ht="15.75" thickBot="1" x14ac:dyDescent="0.3">
      <c r="A19" s="14" t="s">
        <v>9</v>
      </c>
      <c r="B19" s="2">
        <v>4013000</v>
      </c>
      <c r="C19" s="15">
        <f t="shared" si="2"/>
        <v>334416.66666666669</v>
      </c>
      <c r="D19" s="15">
        <f t="shared" si="1"/>
        <v>334416.66666666669</v>
      </c>
      <c r="E19" s="15">
        <f t="shared" si="1"/>
        <v>334416.66666666669</v>
      </c>
      <c r="F19" s="15">
        <f t="shared" si="1"/>
        <v>334416.66666666669</v>
      </c>
      <c r="G19" s="15">
        <f t="shared" si="1"/>
        <v>334416.66666666669</v>
      </c>
      <c r="H19" s="15">
        <f t="shared" si="1"/>
        <v>334416.66666666669</v>
      </c>
      <c r="I19" s="15">
        <f t="shared" si="1"/>
        <v>334416.66666666669</v>
      </c>
      <c r="J19" s="15">
        <f t="shared" si="1"/>
        <v>334416.66666666669</v>
      </c>
      <c r="K19" s="15">
        <f t="shared" si="1"/>
        <v>334416.66666666669</v>
      </c>
      <c r="L19" s="15">
        <f t="shared" si="1"/>
        <v>334416.66666666669</v>
      </c>
      <c r="M19" s="15">
        <f t="shared" si="1"/>
        <v>334416.66666666669</v>
      </c>
      <c r="N19" s="15">
        <f t="shared" si="1"/>
        <v>334416.66666666669</v>
      </c>
    </row>
    <row r="20" spans="1:14" ht="15.75" thickBot="1" x14ac:dyDescent="0.3">
      <c r="A20" s="8" t="s">
        <v>10</v>
      </c>
      <c r="B20" s="11">
        <v>2175500</v>
      </c>
      <c r="C20" s="10">
        <f t="shared" si="2"/>
        <v>181291.66666666666</v>
      </c>
      <c r="D20" s="10">
        <f t="shared" si="1"/>
        <v>181291.66666666666</v>
      </c>
      <c r="E20" s="10">
        <f t="shared" si="1"/>
        <v>181291.66666666666</v>
      </c>
      <c r="F20" s="10">
        <f t="shared" si="1"/>
        <v>181291.66666666666</v>
      </c>
      <c r="G20" s="10">
        <f t="shared" si="1"/>
        <v>181291.66666666666</v>
      </c>
      <c r="H20" s="10">
        <f t="shared" si="1"/>
        <v>181291.66666666666</v>
      </c>
      <c r="I20" s="10">
        <f t="shared" si="1"/>
        <v>181291.66666666666</v>
      </c>
      <c r="J20" s="10">
        <f t="shared" si="1"/>
        <v>181291.66666666666</v>
      </c>
      <c r="K20" s="10">
        <f t="shared" si="1"/>
        <v>181291.66666666666</v>
      </c>
      <c r="L20" s="10">
        <f t="shared" si="1"/>
        <v>181291.66666666666</v>
      </c>
      <c r="M20" s="10">
        <f t="shared" si="1"/>
        <v>181291.66666666666</v>
      </c>
      <c r="N20" s="10">
        <f t="shared" si="1"/>
        <v>181291.66666666666</v>
      </c>
    </row>
    <row r="21" spans="1:14" ht="15.75" thickBot="1" x14ac:dyDescent="0.3">
      <c r="A21" s="8" t="s">
        <v>11</v>
      </c>
      <c r="B21" s="11">
        <v>92000</v>
      </c>
      <c r="C21" s="10">
        <f t="shared" si="2"/>
        <v>7666.666666666667</v>
      </c>
      <c r="D21" s="10">
        <f t="shared" si="2"/>
        <v>7666.666666666667</v>
      </c>
      <c r="E21" s="10">
        <f t="shared" si="2"/>
        <v>7666.666666666667</v>
      </c>
      <c r="F21" s="10">
        <f t="shared" si="2"/>
        <v>7666.666666666667</v>
      </c>
      <c r="G21" s="10">
        <f t="shared" si="2"/>
        <v>7666.666666666667</v>
      </c>
      <c r="H21" s="10">
        <f t="shared" si="2"/>
        <v>7666.666666666667</v>
      </c>
      <c r="I21" s="10">
        <f t="shared" si="2"/>
        <v>7666.666666666667</v>
      </c>
      <c r="J21" s="10">
        <f t="shared" si="2"/>
        <v>7666.666666666667</v>
      </c>
      <c r="K21" s="10">
        <f t="shared" si="2"/>
        <v>7666.666666666667</v>
      </c>
      <c r="L21" s="10">
        <f t="shared" si="2"/>
        <v>7666.666666666667</v>
      </c>
      <c r="M21" s="10">
        <f t="shared" si="2"/>
        <v>7666.666666666667</v>
      </c>
      <c r="N21" s="10">
        <f t="shared" si="2"/>
        <v>7666.666666666667</v>
      </c>
    </row>
    <row r="22" spans="1:14" ht="15.75" thickBot="1" x14ac:dyDescent="0.3">
      <c r="A22" s="8" t="s">
        <v>37</v>
      </c>
      <c r="B22" s="9">
        <v>423500</v>
      </c>
      <c r="C22" s="10">
        <f t="shared" si="2"/>
        <v>35291.666666666664</v>
      </c>
      <c r="D22" s="10">
        <f t="shared" si="2"/>
        <v>35291.666666666664</v>
      </c>
      <c r="E22" s="10">
        <f t="shared" si="2"/>
        <v>35291.666666666664</v>
      </c>
      <c r="F22" s="10">
        <f t="shared" si="2"/>
        <v>35291.666666666664</v>
      </c>
      <c r="G22" s="10">
        <f t="shared" si="2"/>
        <v>35291.666666666664</v>
      </c>
      <c r="H22" s="10">
        <f t="shared" si="2"/>
        <v>35291.666666666664</v>
      </c>
      <c r="I22" s="10">
        <f t="shared" si="2"/>
        <v>35291.666666666664</v>
      </c>
      <c r="J22" s="10">
        <f t="shared" si="2"/>
        <v>35291.666666666664</v>
      </c>
      <c r="K22" s="10">
        <f t="shared" si="2"/>
        <v>35291.666666666664</v>
      </c>
      <c r="L22" s="10">
        <f t="shared" si="2"/>
        <v>35291.666666666664</v>
      </c>
      <c r="M22" s="10">
        <f t="shared" si="2"/>
        <v>35291.666666666664</v>
      </c>
      <c r="N22" s="10">
        <f t="shared" si="2"/>
        <v>35291.666666666664</v>
      </c>
    </row>
    <row r="23" spans="1:14" ht="15.75" thickBot="1" x14ac:dyDescent="0.3">
      <c r="A23" s="8" t="s">
        <v>38</v>
      </c>
      <c r="B23" s="9">
        <v>62000</v>
      </c>
      <c r="C23" s="10">
        <f t="shared" si="2"/>
        <v>5166.666666666667</v>
      </c>
      <c r="D23" s="10">
        <f t="shared" si="2"/>
        <v>5166.666666666667</v>
      </c>
      <c r="E23" s="10">
        <f t="shared" si="2"/>
        <v>5166.666666666667</v>
      </c>
      <c r="F23" s="10">
        <f t="shared" si="2"/>
        <v>5166.666666666667</v>
      </c>
      <c r="G23" s="10">
        <f t="shared" si="2"/>
        <v>5166.666666666667</v>
      </c>
      <c r="H23" s="10">
        <f t="shared" si="2"/>
        <v>5166.666666666667</v>
      </c>
      <c r="I23" s="10">
        <f t="shared" si="2"/>
        <v>5166.666666666667</v>
      </c>
      <c r="J23" s="10">
        <f t="shared" si="2"/>
        <v>5166.666666666667</v>
      </c>
      <c r="K23" s="10">
        <f t="shared" si="2"/>
        <v>5166.666666666667</v>
      </c>
      <c r="L23" s="10">
        <f t="shared" si="2"/>
        <v>5166.666666666667</v>
      </c>
      <c r="M23" s="10">
        <f t="shared" si="2"/>
        <v>5166.666666666667</v>
      </c>
      <c r="N23" s="10">
        <f t="shared" si="2"/>
        <v>5166.666666666667</v>
      </c>
    </row>
    <row r="24" spans="1:14" ht="15.75" thickBot="1" x14ac:dyDescent="0.3">
      <c r="A24" s="8" t="s">
        <v>39</v>
      </c>
      <c r="B24" s="9">
        <v>364500</v>
      </c>
      <c r="C24" s="10">
        <f t="shared" si="2"/>
        <v>30375</v>
      </c>
      <c r="D24" s="10">
        <f t="shared" si="2"/>
        <v>30375</v>
      </c>
      <c r="E24" s="10">
        <f t="shared" si="2"/>
        <v>30375</v>
      </c>
      <c r="F24" s="10">
        <f t="shared" si="2"/>
        <v>30375</v>
      </c>
      <c r="G24" s="10">
        <f t="shared" si="2"/>
        <v>30375</v>
      </c>
      <c r="H24" s="10">
        <f t="shared" si="2"/>
        <v>30375</v>
      </c>
      <c r="I24" s="10">
        <f t="shared" si="2"/>
        <v>30375</v>
      </c>
      <c r="J24" s="10">
        <f t="shared" si="2"/>
        <v>30375</v>
      </c>
      <c r="K24" s="10">
        <f t="shared" si="2"/>
        <v>30375</v>
      </c>
      <c r="L24" s="10">
        <f t="shared" si="2"/>
        <v>30375</v>
      </c>
      <c r="M24" s="10">
        <f t="shared" si="2"/>
        <v>30375</v>
      </c>
      <c r="N24" s="10">
        <f t="shared" si="2"/>
        <v>30375</v>
      </c>
    </row>
    <row r="25" spans="1:14" ht="15.75" thickBot="1" x14ac:dyDescent="0.3">
      <c r="A25" s="8" t="s">
        <v>40</v>
      </c>
      <c r="B25" s="9">
        <v>111000</v>
      </c>
      <c r="C25" s="10">
        <f t="shared" si="2"/>
        <v>9250</v>
      </c>
      <c r="D25" s="10">
        <f t="shared" si="2"/>
        <v>9250</v>
      </c>
      <c r="E25" s="10">
        <f t="shared" si="2"/>
        <v>9250</v>
      </c>
      <c r="F25" s="10">
        <f t="shared" si="2"/>
        <v>9250</v>
      </c>
      <c r="G25" s="10">
        <f t="shared" si="2"/>
        <v>9250</v>
      </c>
      <c r="H25" s="10">
        <f t="shared" si="2"/>
        <v>9250</v>
      </c>
      <c r="I25" s="10">
        <f t="shared" si="2"/>
        <v>9250</v>
      </c>
      <c r="J25" s="10">
        <f t="shared" si="2"/>
        <v>9250</v>
      </c>
      <c r="K25" s="10">
        <f t="shared" si="2"/>
        <v>9250</v>
      </c>
      <c r="L25" s="10">
        <f t="shared" si="2"/>
        <v>9250</v>
      </c>
      <c r="M25" s="10">
        <f t="shared" si="2"/>
        <v>9250</v>
      </c>
      <c r="N25" s="10">
        <f t="shared" si="2"/>
        <v>9250</v>
      </c>
    </row>
    <row r="26" spans="1:14" ht="15.75" thickBot="1" x14ac:dyDescent="0.3">
      <c r="A26" s="8" t="s">
        <v>12</v>
      </c>
      <c r="B26" s="11">
        <v>273000</v>
      </c>
      <c r="C26" s="10">
        <f t="shared" si="2"/>
        <v>22750</v>
      </c>
      <c r="D26" s="10">
        <f t="shared" si="2"/>
        <v>22750</v>
      </c>
      <c r="E26" s="10">
        <f t="shared" si="2"/>
        <v>22750</v>
      </c>
      <c r="F26" s="10">
        <f t="shared" si="2"/>
        <v>22750</v>
      </c>
      <c r="G26" s="10">
        <f t="shared" si="2"/>
        <v>22750</v>
      </c>
      <c r="H26" s="10">
        <f t="shared" si="2"/>
        <v>22750</v>
      </c>
      <c r="I26" s="10">
        <f t="shared" si="2"/>
        <v>22750</v>
      </c>
      <c r="J26" s="10">
        <f t="shared" si="2"/>
        <v>22750</v>
      </c>
      <c r="K26" s="10">
        <f t="shared" si="2"/>
        <v>22750</v>
      </c>
      <c r="L26" s="10">
        <f t="shared" si="2"/>
        <v>22750</v>
      </c>
      <c r="M26" s="10">
        <f t="shared" si="2"/>
        <v>22750</v>
      </c>
      <c r="N26" s="10">
        <f t="shared" si="2"/>
        <v>22750</v>
      </c>
    </row>
    <row r="27" spans="1:14" ht="15.75" thickBot="1" x14ac:dyDescent="0.3">
      <c r="A27" s="8" t="s">
        <v>13</v>
      </c>
      <c r="B27" s="11">
        <v>254500</v>
      </c>
      <c r="C27" s="10">
        <f t="shared" si="2"/>
        <v>21208.333333333332</v>
      </c>
      <c r="D27" s="10">
        <f t="shared" si="2"/>
        <v>21208.333333333332</v>
      </c>
      <c r="E27" s="10">
        <f t="shared" si="2"/>
        <v>21208.333333333332</v>
      </c>
      <c r="F27" s="10">
        <f t="shared" si="2"/>
        <v>21208.333333333332</v>
      </c>
      <c r="G27" s="10">
        <f t="shared" si="2"/>
        <v>21208.333333333332</v>
      </c>
      <c r="H27" s="10">
        <f t="shared" si="2"/>
        <v>21208.333333333332</v>
      </c>
      <c r="I27" s="10">
        <f t="shared" si="2"/>
        <v>21208.333333333332</v>
      </c>
      <c r="J27" s="10">
        <f t="shared" si="2"/>
        <v>21208.333333333332</v>
      </c>
      <c r="K27" s="10">
        <f t="shared" si="2"/>
        <v>21208.333333333332</v>
      </c>
      <c r="L27" s="10">
        <f t="shared" si="2"/>
        <v>21208.333333333332</v>
      </c>
      <c r="M27" s="10">
        <f t="shared" si="2"/>
        <v>21208.333333333332</v>
      </c>
      <c r="N27" s="10">
        <f t="shared" si="2"/>
        <v>21208.333333333332</v>
      </c>
    </row>
    <row r="28" spans="1:14" ht="15.75" thickBot="1" x14ac:dyDescent="0.3">
      <c r="A28" s="8" t="s">
        <v>14</v>
      </c>
      <c r="B28" s="11">
        <v>257000</v>
      </c>
      <c r="C28" s="10">
        <f t="shared" si="2"/>
        <v>21416.666666666668</v>
      </c>
      <c r="D28" s="10">
        <f t="shared" si="2"/>
        <v>21416.666666666668</v>
      </c>
      <c r="E28" s="10">
        <f t="shared" si="2"/>
        <v>21416.666666666668</v>
      </c>
      <c r="F28" s="10">
        <f t="shared" si="2"/>
        <v>21416.666666666668</v>
      </c>
      <c r="G28" s="10">
        <f t="shared" si="2"/>
        <v>21416.666666666668</v>
      </c>
      <c r="H28" s="10">
        <f t="shared" si="2"/>
        <v>21416.666666666668</v>
      </c>
      <c r="I28" s="10">
        <f t="shared" si="2"/>
        <v>21416.666666666668</v>
      </c>
      <c r="J28" s="10">
        <f t="shared" si="2"/>
        <v>21416.666666666668</v>
      </c>
      <c r="K28" s="10">
        <f t="shared" si="2"/>
        <v>21416.666666666668</v>
      </c>
      <c r="L28" s="10">
        <f t="shared" si="2"/>
        <v>21416.666666666668</v>
      </c>
      <c r="M28" s="10">
        <f t="shared" si="2"/>
        <v>21416.666666666668</v>
      </c>
      <c r="N28" s="10">
        <f t="shared" si="2"/>
        <v>21416.666666666668</v>
      </c>
    </row>
    <row r="29" spans="1:14" ht="15.75" thickBot="1" x14ac:dyDescent="0.3">
      <c r="A29" s="14" t="s">
        <v>41</v>
      </c>
      <c r="B29" s="16">
        <v>2233400</v>
      </c>
      <c r="C29" s="15">
        <f t="shared" si="2"/>
        <v>186116.66666666666</v>
      </c>
      <c r="D29" s="15">
        <f t="shared" si="2"/>
        <v>186116.66666666666</v>
      </c>
      <c r="E29" s="15">
        <f t="shared" si="2"/>
        <v>186116.66666666666</v>
      </c>
      <c r="F29" s="15">
        <f t="shared" si="2"/>
        <v>186116.66666666666</v>
      </c>
      <c r="G29" s="15">
        <f t="shared" si="2"/>
        <v>186116.66666666666</v>
      </c>
      <c r="H29" s="15">
        <f t="shared" si="2"/>
        <v>186116.66666666666</v>
      </c>
      <c r="I29" s="15">
        <f t="shared" si="2"/>
        <v>186116.66666666666</v>
      </c>
      <c r="J29" s="15">
        <f t="shared" si="2"/>
        <v>186116.66666666666</v>
      </c>
      <c r="K29" s="15">
        <f t="shared" si="2"/>
        <v>186116.66666666666</v>
      </c>
      <c r="L29" s="15">
        <f t="shared" si="2"/>
        <v>186116.66666666666</v>
      </c>
      <c r="M29" s="15">
        <f t="shared" si="2"/>
        <v>186116.66666666666</v>
      </c>
      <c r="N29" s="15">
        <f t="shared" si="2"/>
        <v>186116.66666666666</v>
      </c>
    </row>
    <row r="30" spans="1:14" ht="15.75" thickBot="1" x14ac:dyDescent="0.3">
      <c r="A30" s="8" t="s">
        <v>15</v>
      </c>
      <c r="B30" s="11">
        <v>400000</v>
      </c>
      <c r="C30" s="10">
        <f t="shared" si="2"/>
        <v>33333.333333333336</v>
      </c>
      <c r="D30" s="10">
        <f t="shared" si="2"/>
        <v>33333.333333333336</v>
      </c>
      <c r="E30" s="10">
        <f t="shared" si="2"/>
        <v>33333.333333333336</v>
      </c>
      <c r="F30" s="10">
        <f t="shared" si="2"/>
        <v>33333.333333333336</v>
      </c>
      <c r="G30" s="10">
        <f t="shared" si="2"/>
        <v>33333.333333333336</v>
      </c>
      <c r="H30" s="10">
        <f t="shared" si="2"/>
        <v>33333.333333333336</v>
      </c>
      <c r="I30" s="10">
        <f t="shared" si="2"/>
        <v>33333.333333333336</v>
      </c>
      <c r="J30" s="10">
        <f t="shared" si="2"/>
        <v>33333.333333333336</v>
      </c>
      <c r="K30" s="10">
        <f t="shared" si="2"/>
        <v>33333.333333333336</v>
      </c>
      <c r="L30" s="10">
        <f t="shared" si="2"/>
        <v>33333.333333333336</v>
      </c>
      <c r="M30" s="10">
        <f t="shared" si="2"/>
        <v>33333.333333333336</v>
      </c>
      <c r="N30" s="10">
        <f t="shared" si="2"/>
        <v>33333.333333333336</v>
      </c>
    </row>
    <row r="31" spans="1:14" ht="15.75" thickBot="1" x14ac:dyDescent="0.3">
      <c r="A31" s="8" t="s">
        <v>16</v>
      </c>
      <c r="B31" s="11">
        <v>1550000</v>
      </c>
      <c r="C31" s="10">
        <f t="shared" si="2"/>
        <v>129166.66666666667</v>
      </c>
      <c r="D31" s="10">
        <f t="shared" si="2"/>
        <v>129166.66666666667</v>
      </c>
      <c r="E31" s="10">
        <f t="shared" si="2"/>
        <v>129166.66666666667</v>
      </c>
      <c r="F31" s="10">
        <f t="shared" si="2"/>
        <v>129166.66666666667</v>
      </c>
      <c r="G31" s="10">
        <f t="shared" si="2"/>
        <v>129166.66666666667</v>
      </c>
      <c r="H31" s="10">
        <f t="shared" si="2"/>
        <v>129166.66666666667</v>
      </c>
      <c r="I31" s="10">
        <f t="shared" si="2"/>
        <v>129166.66666666667</v>
      </c>
      <c r="J31" s="10">
        <f t="shared" si="2"/>
        <v>129166.66666666667</v>
      </c>
      <c r="K31" s="10">
        <f t="shared" si="2"/>
        <v>129166.66666666667</v>
      </c>
      <c r="L31" s="10">
        <f t="shared" si="2"/>
        <v>129166.66666666667</v>
      </c>
      <c r="M31" s="10">
        <f t="shared" si="2"/>
        <v>129166.66666666667</v>
      </c>
      <c r="N31" s="10">
        <f t="shared" si="2"/>
        <v>129166.66666666667</v>
      </c>
    </row>
    <row r="32" spans="1:14" ht="15.75" thickBot="1" x14ac:dyDescent="0.3">
      <c r="A32" s="8" t="s">
        <v>17</v>
      </c>
      <c r="B32" s="12">
        <v>218400</v>
      </c>
      <c r="C32" s="10">
        <f t="shared" si="2"/>
        <v>18200</v>
      </c>
      <c r="D32" s="10">
        <f t="shared" si="2"/>
        <v>18200</v>
      </c>
      <c r="E32" s="10">
        <f t="shared" si="2"/>
        <v>18200</v>
      </c>
      <c r="F32" s="10">
        <f t="shared" si="2"/>
        <v>18200</v>
      </c>
      <c r="G32" s="10">
        <f t="shared" si="2"/>
        <v>18200</v>
      </c>
      <c r="H32" s="10">
        <f t="shared" si="2"/>
        <v>18200</v>
      </c>
      <c r="I32" s="10">
        <f t="shared" si="2"/>
        <v>18200</v>
      </c>
      <c r="J32" s="10">
        <f t="shared" si="2"/>
        <v>18200</v>
      </c>
      <c r="K32" s="10">
        <f t="shared" si="2"/>
        <v>18200</v>
      </c>
      <c r="L32" s="10">
        <f t="shared" si="2"/>
        <v>18200</v>
      </c>
      <c r="M32" s="10">
        <f t="shared" si="2"/>
        <v>18200</v>
      </c>
      <c r="N32" s="10">
        <f t="shared" si="2"/>
        <v>18200</v>
      </c>
    </row>
    <row r="33" spans="1:14" ht="15.75" thickBot="1" x14ac:dyDescent="0.3">
      <c r="A33" s="8" t="s">
        <v>18</v>
      </c>
      <c r="B33" s="12">
        <v>65000</v>
      </c>
      <c r="C33" s="10">
        <f t="shared" si="2"/>
        <v>5416.666666666667</v>
      </c>
      <c r="D33" s="10">
        <f t="shared" si="2"/>
        <v>5416.666666666667</v>
      </c>
      <c r="E33" s="10">
        <f t="shared" si="2"/>
        <v>5416.666666666667</v>
      </c>
      <c r="F33" s="10">
        <f t="shared" si="2"/>
        <v>5416.666666666667</v>
      </c>
      <c r="G33" s="10">
        <f t="shared" si="2"/>
        <v>5416.666666666667</v>
      </c>
      <c r="H33" s="10">
        <f t="shared" si="2"/>
        <v>5416.666666666667</v>
      </c>
      <c r="I33" s="10">
        <f t="shared" si="2"/>
        <v>5416.666666666667</v>
      </c>
      <c r="J33" s="10">
        <f t="shared" si="2"/>
        <v>5416.666666666667</v>
      </c>
      <c r="K33" s="10">
        <f t="shared" si="2"/>
        <v>5416.666666666667</v>
      </c>
      <c r="L33" s="10">
        <f t="shared" si="2"/>
        <v>5416.666666666667</v>
      </c>
      <c r="M33" s="10">
        <f t="shared" si="2"/>
        <v>5416.666666666667</v>
      </c>
      <c r="N33" s="10">
        <f t="shared" si="2"/>
        <v>5416.666666666667</v>
      </c>
    </row>
    <row r="34" spans="1:14" ht="15.75" thickBot="1" x14ac:dyDescent="0.3">
      <c r="A34" s="14" t="s">
        <v>19</v>
      </c>
      <c r="B34" s="2">
        <v>1550000</v>
      </c>
      <c r="C34" s="15">
        <f t="shared" si="2"/>
        <v>129166.66666666667</v>
      </c>
      <c r="D34" s="15">
        <f t="shared" si="2"/>
        <v>129166.66666666667</v>
      </c>
      <c r="E34" s="15">
        <f t="shared" si="2"/>
        <v>129166.66666666667</v>
      </c>
      <c r="F34" s="15">
        <f t="shared" si="2"/>
        <v>129166.66666666667</v>
      </c>
      <c r="G34" s="15">
        <f t="shared" si="2"/>
        <v>129166.66666666667</v>
      </c>
      <c r="H34" s="15">
        <f t="shared" si="2"/>
        <v>129166.66666666667</v>
      </c>
      <c r="I34" s="15">
        <f t="shared" si="2"/>
        <v>129166.66666666667</v>
      </c>
      <c r="J34" s="15">
        <f t="shared" si="2"/>
        <v>129166.66666666667</v>
      </c>
      <c r="K34" s="15">
        <f t="shared" si="2"/>
        <v>129166.66666666667</v>
      </c>
      <c r="L34" s="15">
        <f t="shared" si="2"/>
        <v>129166.66666666667</v>
      </c>
      <c r="M34" s="15">
        <f t="shared" si="2"/>
        <v>129166.66666666667</v>
      </c>
      <c r="N34" s="15">
        <f t="shared" si="2"/>
        <v>129166.66666666667</v>
      </c>
    </row>
    <row r="35" spans="1:14" ht="15.75" thickBot="1" x14ac:dyDescent="0.3">
      <c r="A35" s="8" t="s">
        <v>20</v>
      </c>
      <c r="B35" s="11">
        <v>527500</v>
      </c>
      <c r="C35" s="10">
        <f t="shared" si="2"/>
        <v>43958.333333333336</v>
      </c>
      <c r="D35" s="10">
        <f t="shared" si="2"/>
        <v>43958.333333333336</v>
      </c>
      <c r="E35" s="10">
        <f t="shared" si="2"/>
        <v>43958.333333333336</v>
      </c>
      <c r="F35" s="10">
        <f t="shared" si="2"/>
        <v>43958.333333333336</v>
      </c>
      <c r="G35" s="10">
        <f t="shared" si="2"/>
        <v>43958.333333333336</v>
      </c>
      <c r="H35" s="10">
        <f t="shared" si="2"/>
        <v>43958.333333333336</v>
      </c>
      <c r="I35" s="10">
        <f t="shared" si="2"/>
        <v>43958.333333333336</v>
      </c>
      <c r="J35" s="10">
        <f t="shared" si="2"/>
        <v>43958.333333333336</v>
      </c>
      <c r="K35" s="10">
        <f t="shared" si="2"/>
        <v>43958.333333333336</v>
      </c>
      <c r="L35" s="10">
        <f t="shared" si="2"/>
        <v>43958.333333333336</v>
      </c>
      <c r="M35" s="10">
        <f t="shared" si="2"/>
        <v>43958.333333333336</v>
      </c>
      <c r="N35" s="10">
        <f t="shared" si="2"/>
        <v>43958.333333333336</v>
      </c>
    </row>
    <row r="36" spans="1:14" ht="15.75" thickBot="1" x14ac:dyDescent="0.3">
      <c r="A36" s="8" t="s">
        <v>42</v>
      </c>
      <c r="B36" s="9">
        <v>5000</v>
      </c>
      <c r="C36" s="10">
        <f t="shared" si="2"/>
        <v>416.66666666666669</v>
      </c>
      <c r="D36" s="10">
        <f t="shared" si="2"/>
        <v>416.66666666666669</v>
      </c>
      <c r="E36" s="10">
        <f t="shared" si="2"/>
        <v>416.66666666666669</v>
      </c>
      <c r="F36" s="10">
        <f t="shared" si="2"/>
        <v>416.66666666666669</v>
      </c>
      <c r="G36" s="10">
        <f t="shared" si="2"/>
        <v>416.66666666666669</v>
      </c>
      <c r="H36" s="10">
        <f t="shared" si="2"/>
        <v>416.66666666666669</v>
      </c>
      <c r="I36" s="10">
        <f t="shared" si="2"/>
        <v>416.66666666666669</v>
      </c>
      <c r="J36" s="10">
        <f t="shared" si="2"/>
        <v>416.66666666666669</v>
      </c>
      <c r="K36" s="10">
        <f t="shared" si="2"/>
        <v>416.66666666666669</v>
      </c>
      <c r="L36" s="10">
        <f t="shared" si="2"/>
        <v>416.66666666666669</v>
      </c>
      <c r="M36" s="10">
        <f t="shared" si="2"/>
        <v>416.66666666666669</v>
      </c>
      <c r="N36" s="10">
        <f t="shared" si="2"/>
        <v>416.66666666666669</v>
      </c>
    </row>
    <row r="37" spans="1:14" ht="15.75" thickBot="1" x14ac:dyDescent="0.3">
      <c r="A37" s="8" t="s">
        <v>21</v>
      </c>
      <c r="B37" s="11">
        <v>470000</v>
      </c>
      <c r="C37" s="10">
        <f t="shared" si="2"/>
        <v>39166.666666666664</v>
      </c>
      <c r="D37" s="10">
        <f t="shared" si="2"/>
        <v>39166.666666666664</v>
      </c>
      <c r="E37" s="10">
        <f t="shared" si="2"/>
        <v>39166.666666666664</v>
      </c>
      <c r="F37" s="10">
        <f t="shared" si="2"/>
        <v>39166.666666666664</v>
      </c>
      <c r="G37" s="10">
        <f t="shared" si="2"/>
        <v>39166.666666666664</v>
      </c>
      <c r="H37" s="10">
        <f t="shared" si="2"/>
        <v>39166.666666666664</v>
      </c>
      <c r="I37" s="10">
        <f t="shared" si="2"/>
        <v>39166.666666666664</v>
      </c>
      <c r="J37" s="10">
        <f t="shared" si="2"/>
        <v>39166.666666666664</v>
      </c>
      <c r="K37" s="10">
        <f t="shared" si="2"/>
        <v>39166.666666666664</v>
      </c>
      <c r="L37" s="10">
        <f t="shared" si="2"/>
        <v>39166.666666666664</v>
      </c>
      <c r="M37" s="10">
        <f t="shared" si="2"/>
        <v>39166.666666666664</v>
      </c>
      <c r="N37" s="10">
        <f t="shared" si="2"/>
        <v>39166.666666666664</v>
      </c>
    </row>
    <row r="38" spans="1:14" ht="15.75" thickBot="1" x14ac:dyDescent="0.3">
      <c r="A38" s="8" t="s">
        <v>22</v>
      </c>
      <c r="B38" s="11">
        <v>517500</v>
      </c>
      <c r="C38" s="10">
        <f t="shared" si="2"/>
        <v>43125</v>
      </c>
      <c r="D38" s="10">
        <f t="shared" si="2"/>
        <v>43125</v>
      </c>
      <c r="E38" s="10">
        <f t="shared" si="2"/>
        <v>43125</v>
      </c>
      <c r="F38" s="10">
        <f t="shared" si="2"/>
        <v>43125</v>
      </c>
      <c r="G38" s="10">
        <f t="shared" si="2"/>
        <v>43125</v>
      </c>
      <c r="H38" s="10">
        <f t="shared" si="2"/>
        <v>43125</v>
      </c>
      <c r="I38" s="10">
        <f t="shared" si="2"/>
        <v>43125</v>
      </c>
      <c r="J38" s="10">
        <f t="shared" si="2"/>
        <v>43125</v>
      </c>
      <c r="K38" s="10">
        <f t="shared" si="2"/>
        <v>43125</v>
      </c>
      <c r="L38" s="10">
        <f t="shared" si="2"/>
        <v>43125</v>
      </c>
      <c r="M38" s="10">
        <f t="shared" si="2"/>
        <v>43125</v>
      </c>
      <c r="N38" s="10">
        <f t="shared" si="2"/>
        <v>43125</v>
      </c>
    </row>
    <row r="39" spans="1:14" ht="15.75" thickBot="1" x14ac:dyDescent="0.3">
      <c r="A39" s="8" t="s">
        <v>23</v>
      </c>
      <c r="B39" s="11">
        <v>30000</v>
      </c>
      <c r="C39" s="10">
        <f t="shared" si="2"/>
        <v>2500</v>
      </c>
      <c r="D39" s="10">
        <f t="shared" si="2"/>
        <v>2500</v>
      </c>
      <c r="E39" s="10">
        <f t="shared" si="2"/>
        <v>2500</v>
      </c>
      <c r="F39" s="10">
        <f t="shared" si="2"/>
        <v>2500</v>
      </c>
      <c r="G39" s="10">
        <f t="shared" si="2"/>
        <v>2500</v>
      </c>
      <c r="H39" s="10">
        <f t="shared" si="2"/>
        <v>2500</v>
      </c>
      <c r="I39" s="10">
        <f t="shared" si="2"/>
        <v>2500</v>
      </c>
      <c r="J39" s="10">
        <f t="shared" si="2"/>
        <v>2500</v>
      </c>
      <c r="K39" s="10">
        <f t="shared" si="2"/>
        <v>2500</v>
      </c>
      <c r="L39" s="10">
        <f t="shared" si="2"/>
        <v>2500</v>
      </c>
      <c r="M39" s="10">
        <f t="shared" si="2"/>
        <v>2500</v>
      </c>
      <c r="N39" s="10">
        <f t="shared" si="2"/>
        <v>2500</v>
      </c>
    </row>
    <row r="40" spans="1:14" ht="15.75" thickBot="1" x14ac:dyDescent="0.3">
      <c r="A40" s="14" t="s">
        <v>24</v>
      </c>
      <c r="B40" s="2">
        <v>2765192</v>
      </c>
      <c r="C40" s="15">
        <f t="shared" si="2"/>
        <v>230432.66666666666</v>
      </c>
      <c r="D40" s="15">
        <f t="shared" si="2"/>
        <v>230432.66666666666</v>
      </c>
      <c r="E40" s="15">
        <f t="shared" ref="D40:N50" si="3">$B40/12</f>
        <v>230432.66666666666</v>
      </c>
      <c r="F40" s="15">
        <f t="shared" si="3"/>
        <v>230432.66666666666</v>
      </c>
      <c r="G40" s="15">
        <f t="shared" si="3"/>
        <v>230432.66666666666</v>
      </c>
      <c r="H40" s="15">
        <f t="shared" si="3"/>
        <v>230432.66666666666</v>
      </c>
      <c r="I40" s="15">
        <f t="shared" si="3"/>
        <v>230432.66666666666</v>
      </c>
      <c r="J40" s="15">
        <f t="shared" si="3"/>
        <v>230432.66666666666</v>
      </c>
      <c r="K40" s="15">
        <f t="shared" si="3"/>
        <v>230432.66666666666</v>
      </c>
      <c r="L40" s="15">
        <f t="shared" si="3"/>
        <v>230432.66666666666</v>
      </c>
      <c r="M40" s="15">
        <f t="shared" si="3"/>
        <v>230432.66666666666</v>
      </c>
      <c r="N40" s="15">
        <f t="shared" si="3"/>
        <v>230432.66666666666</v>
      </c>
    </row>
    <row r="41" spans="1:14" ht="15.75" thickBot="1" x14ac:dyDescent="0.3">
      <c r="A41" s="8" t="s">
        <v>25</v>
      </c>
      <c r="B41" s="12">
        <v>1265192</v>
      </c>
      <c r="C41" s="10">
        <f t="shared" si="2"/>
        <v>105432.66666666667</v>
      </c>
      <c r="D41" s="10">
        <f t="shared" si="3"/>
        <v>105432.66666666667</v>
      </c>
      <c r="E41" s="10">
        <f t="shared" si="3"/>
        <v>105432.66666666667</v>
      </c>
      <c r="F41" s="10">
        <f t="shared" si="3"/>
        <v>105432.66666666667</v>
      </c>
      <c r="G41" s="10">
        <f t="shared" si="3"/>
        <v>105432.66666666667</v>
      </c>
      <c r="H41" s="10">
        <f t="shared" si="3"/>
        <v>105432.66666666667</v>
      </c>
      <c r="I41" s="10">
        <f t="shared" si="3"/>
        <v>105432.66666666667</v>
      </c>
      <c r="J41" s="10">
        <f t="shared" si="3"/>
        <v>105432.66666666667</v>
      </c>
      <c r="K41" s="10">
        <f t="shared" si="3"/>
        <v>105432.66666666667</v>
      </c>
      <c r="L41" s="10">
        <f t="shared" si="3"/>
        <v>105432.66666666667</v>
      </c>
      <c r="M41" s="10">
        <f t="shared" si="3"/>
        <v>105432.66666666667</v>
      </c>
      <c r="N41" s="10">
        <f t="shared" si="3"/>
        <v>105432.66666666667</v>
      </c>
    </row>
    <row r="42" spans="1:14" ht="15.75" thickBot="1" x14ac:dyDescent="0.3">
      <c r="A42" s="8" t="s">
        <v>26</v>
      </c>
      <c r="B42" s="12">
        <v>1500000</v>
      </c>
      <c r="C42" s="10">
        <f t="shared" si="2"/>
        <v>125000</v>
      </c>
      <c r="D42" s="10">
        <f t="shared" si="3"/>
        <v>125000</v>
      </c>
      <c r="E42" s="10">
        <f t="shared" si="3"/>
        <v>125000</v>
      </c>
      <c r="F42" s="10">
        <f t="shared" si="3"/>
        <v>125000</v>
      </c>
      <c r="G42" s="10">
        <f t="shared" si="3"/>
        <v>125000</v>
      </c>
      <c r="H42" s="10">
        <f t="shared" si="3"/>
        <v>125000</v>
      </c>
      <c r="I42" s="10">
        <f t="shared" si="3"/>
        <v>125000</v>
      </c>
      <c r="J42" s="10">
        <f t="shared" si="3"/>
        <v>125000</v>
      </c>
      <c r="K42" s="10">
        <f t="shared" si="3"/>
        <v>125000</v>
      </c>
      <c r="L42" s="10">
        <f t="shared" si="3"/>
        <v>125000</v>
      </c>
      <c r="M42" s="10">
        <f t="shared" si="3"/>
        <v>125000</v>
      </c>
      <c r="N42" s="10">
        <f t="shared" si="3"/>
        <v>125000</v>
      </c>
    </row>
    <row r="43" spans="1:14" ht="15.75" thickBot="1" x14ac:dyDescent="0.3">
      <c r="A43" s="14" t="s">
        <v>27</v>
      </c>
      <c r="B43" s="2">
        <v>600000</v>
      </c>
      <c r="C43" s="15">
        <f t="shared" si="2"/>
        <v>50000</v>
      </c>
      <c r="D43" s="15">
        <f t="shared" si="3"/>
        <v>50000</v>
      </c>
      <c r="E43" s="15">
        <f t="shared" si="3"/>
        <v>50000</v>
      </c>
      <c r="F43" s="15">
        <f t="shared" si="3"/>
        <v>50000</v>
      </c>
      <c r="G43" s="15">
        <f t="shared" si="3"/>
        <v>50000</v>
      </c>
      <c r="H43" s="15">
        <f t="shared" si="3"/>
        <v>50000</v>
      </c>
      <c r="I43" s="15">
        <f t="shared" si="3"/>
        <v>50000</v>
      </c>
      <c r="J43" s="15">
        <f t="shared" si="3"/>
        <v>50000</v>
      </c>
      <c r="K43" s="15">
        <f t="shared" si="3"/>
        <v>50000</v>
      </c>
      <c r="L43" s="15">
        <f t="shared" si="3"/>
        <v>50000</v>
      </c>
      <c r="M43" s="15">
        <f t="shared" si="3"/>
        <v>50000</v>
      </c>
      <c r="N43" s="15">
        <f t="shared" si="3"/>
        <v>50000</v>
      </c>
    </row>
    <row r="44" spans="1:14" ht="15.75" thickBot="1" x14ac:dyDescent="0.3">
      <c r="A44" s="8" t="s">
        <v>28</v>
      </c>
      <c r="B44" s="12">
        <v>600000</v>
      </c>
      <c r="C44" s="10">
        <f t="shared" si="2"/>
        <v>50000</v>
      </c>
      <c r="D44" s="10">
        <f t="shared" si="3"/>
        <v>50000</v>
      </c>
      <c r="E44" s="10">
        <f t="shared" si="3"/>
        <v>50000</v>
      </c>
      <c r="F44" s="10">
        <f t="shared" si="3"/>
        <v>50000</v>
      </c>
      <c r="G44" s="10">
        <f t="shared" si="3"/>
        <v>50000</v>
      </c>
      <c r="H44" s="10">
        <f t="shared" si="3"/>
        <v>50000</v>
      </c>
      <c r="I44" s="10">
        <f t="shared" si="3"/>
        <v>50000</v>
      </c>
      <c r="J44" s="10">
        <f t="shared" si="3"/>
        <v>50000</v>
      </c>
      <c r="K44" s="10">
        <f t="shared" si="3"/>
        <v>50000</v>
      </c>
      <c r="L44" s="10">
        <f t="shared" si="3"/>
        <v>50000</v>
      </c>
      <c r="M44" s="10">
        <f t="shared" si="3"/>
        <v>50000</v>
      </c>
      <c r="N44" s="10">
        <f t="shared" si="3"/>
        <v>50000</v>
      </c>
    </row>
    <row r="45" spans="1:14" ht="15.75" thickBot="1" x14ac:dyDescent="0.3">
      <c r="A45" s="8" t="s">
        <v>29</v>
      </c>
      <c r="B45" s="11">
        <v>0</v>
      </c>
      <c r="C45" s="10">
        <f t="shared" si="2"/>
        <v>0</v>
      </c>
      <c r="D45" s="10">
        <f t="shared" si="3"/>
        <v>0</v>
      </c>
      <c r="E45" s="10">
        <f t="shared" si="3"/>
        <v>0</v>
      </c>
      <c r="F45" s="10">
        <f t="shared" si="3"/>
        <v>0</v>
      </c>
      <c r="G45" s="10">
        <f t="shared" si="3"/>
        <v>0</v>
      </c>
      <c r="H45" s="10">
        <f t="shared" si="3"/>
        <v>0</v>
      </c>
      <c r="I45" s="10">
        <f t="shared" si="3"/>
        <v>0</v>
      </c>
      <c r="J45" s="10">
        <f t="shared" si="3"/>
        <v>0</v>
      </c>
      <c r="K45" s="10">
        <f t="shared" si="3"/>
        <v>0</v>
      </c>
      <c r="L45" s="10">
        <f t="shared" si="3"/>
        <v>0</v>
      </c>
      <c r="M45" s="10">
        <f t="shared" si="3"/>
        <v>0</v>
      </c>
      <c r="N45" s="10">
        <f t="shared" si="3"/>
        <v>0</v>
      </c>
    </row>
    <row r="46" spans="1:14" ht="15.75" thickBot="1" x14ac:dyDescent="0.3">
      <c r="A46" s="13" t="s">
        <v>56</v>
      </c>
      <c r="B46" s="11">
        <v>0</v>
      </c>
      <c r="C46" s="10">
        <f t="shared" si="2"/>
        <v>0</v>
      </c>
      <c r="D46" s="10">
        <f t="shared" si="3"/>
        <v>0</v>
      </c>
      <c r="E46" s="10">
        <f t="shared" si="3"/>
        <v>0</v>
      </c>
      <c r="F46" s="10">
        <f t="shared" si="3"/>
        <v>0</v>
      </c>
      <c r="G46" s="10">
        <f t="shared" si="3"/>
        <v>0</v>
      </c>
      <c r="H46" s="10">
        <f t="shared" si="3"/>
        <v>0</v>
      </c>
      <c r="I46" s="10">
        <f t="shared" si="3"/>
        <v>0</v>
      </c>
      <c r="J46" s="10">
        <f t="shared" si="3"/>
        <v>0</v>
      </c>
      <c r="K46" s="10">
        <f t="shared" si="3"/>
        <v>0</v>
      </c>
      <c r="L46" s="10">
        <f t="shared" si="3"/>
        <v>0</v>
      </c>
      <c r="M46" s="10">
        <f t="shared" si="3"/>
        <v>0</v>
      </c>
      <c r="N46" s="10">
        <f t="shared" si="3"/>
        <v>0</v>
      </c>
    </row>
    <row r="47" spans="1:14" ht="15.75" thickBot="1" x14ac:dyDescent="0.3">
      <c r="A47" s="13" t="s">
        <v>57</v>
      </c>
      <c r="B47" s="11">
        <v>0</v>
      </c>
      <c r="C47" s="10">
        <f t="shared" si="2"/>
        <v>0</v>
      </c>
      <c r="D47" s="10">
        <f t="shared" si="3"/>
        <v>0</v>
      </c>
      <c r="E47" s="10">
        <f t="shared" si="3"/>
        <v>0</v>
      </c>
      <c r="F47" s="10">
        <f t="shared" si="3"/>
        <v>0</v>
      </c>
      <c r="G47" s="10">
        <f t="shared" si="3"/>
        <v>0</v>
      </c>
      <c r="H47" s="10">
        <f t="shared" si="3"/>
        <v>0</v>
      </c>
      <c r="I47" s="10">
        <f t="shared" si="3"/>
        <v>0</v>
      </c>
      <c r="J47" s="10">
        <f t="shared" si="3"/>
        <v>0</v>
      </c>
      <c r="K47" s="10">
        <f t="shared" si="3"/>
        <v>0</v>
      </c>
      <c r="L47" s="10">
        <f t="shared" si="3"/>
        <v>0</v>
      </c>
      <c r="M47" s="10">
        <f t="shared" si="3"/>
        <v>0</v>
      </c>
      <c r="N47" s="10">
        <f t="shared" si="3"/>
        <v>0</v>
      </c>
    </row>
    <row r="48" spans="1:14" ht="15.75" thickBot="1" x14ac:dyDescent="0.3">
      <c r="A48" s="8" t="s">
        <v>58</v>
      </c>
      <c r="B48" s="11">
        <v>0</v>
      </c>
      <c r="C48" s="10">
        <f t="shared" si="2"/>
        <v>0</v>
      </c>
      <c r="D48" s="10">
        <f t="shared" si="3"/>
        <v>0</v>
      </c>
      <c r="E48" s="10">
        <f t="shared" si="3"/>
        <v>0</v>
      </c>
      <c r="F48" s="10">
        <f t="shared" si="3"/>
        <v>0</v>
      </c>
      <c r="G48" s="10">
        <f t="shared" si="3"/>
        <v>0</v>
      </c>
      <c r="H48" s="10">
        <f t="shared" si="3"/>
        <v>0</v>
      </c>
      <c r="I48" s="10">
        <f t="shared" si="3"/>
        <v>0</v>
      </c>
      <c r="J48" s="10">
        <f t="shared" si="3"/>
        <v>0</v>
      </c>
      <c r="K48" s="10">
        <f t="shared" si="3"/>
        <v>0</v>
      </c>
      <c r="L48" s="10">
        <f t="shared" si="3"/>
        <v>0</v>
      </c>
      <c r="M48" s="10">
        <f t="shared" si="3"/>
        <v>0</v>
      </c>
      <c r="N48" s="10">
        <f t="shared" si="3"/>
        <v>0</v>
      </c>
    </row>
    <row r="49" spans="1:14" ht="15.75" thickBot="1" x14ac:dyDescent="0.3">
      <c r="A49" s="8" t="s">
        <v>59</v>
      </c>
      <c r="B49" s="11">
        <v>0</v>
      </c>
      <c r="C49" s="10">
        <f t="shared" si="2"/>
        <v>0</v>
      </c>
      <c r="D49" s="10">
        <f t="shared" si="3"/>
        <v>0</v>
      </c>
      <c r="E49" s="10">
        <f t="shared" si="3"/>
        <v>0</v>
      </c>
      <c r="F49" s="10">
        <f t="shared" si="3"/>
        <v>0</v>
      </c>
      <c r="G49" s="10">
        <f t="shared" si="3"/>
        <v>0</v>
      </c>
      <c r="H49" s="10">
        <f t="shared" si="3"/>
        <v>0</v>
      </c>
      <c r="I49" s="10">
        <f t="shared" si="3"/>
        <v>0</v>
      </c>
      <c r="J49" s="10">
        <f t="shared" si="3"/>
        <v>0</v>
      </c>
      <c r="K49" s="10">
        <f t="shared" si="3"/>
        <v>0</v>
      </c>
      <c r="L49" s="10">
        <f t="shared" si="3"/>
        <v>0</v>
      </c>
      <c r="M49" s="10">
        <f t="shared" si="3"/>
        <v>0</v>
      </c>
      <c r="N49" s="10">
        <f t="shared" si="3"/>
        <v>0</v>
      </c>
    </row>
    <row r="50" spans="1:14" ht="15.75" thickBot="1" x14ac:dyDescent="0.3">
      <c r="A50" s="8" t="s">
        <v>30</v>
      </c>
      <c r="B50" s="11">
        <v>0</v>
      </c>
      <c r="C50" s="10">
        <f t="shared" si="2"/>
        <v>0</v>
      </c>
      <c r="D50" s="10">
        <f t="shared" si="3"/>
        <v>0</v>
      </c>
      <c r="E50" s="10">
        <f t="shared" si="3"/>
        <v>0</v>
      </c>
      <c r="F50" s="10">
        <f t="shared" si="3"/>
        <v>0</v>
      </c>
      <c r="G50" s="10">
        <f t="shared" si="3"/>
        <v>0</v>
      </c>
      <c r="H50" s="10">
        <f t="shared" si="3"/>
        <v>0</v>
      </c>
      <c r="I50" s="10">
        <f t="shared" si="3"/>
        <v>0</v>
      </c>
      <c r="J50" s="10">
        <f t="shared" si="3"/>
        <v>0</v>
      </c>
      <c r="K50" s="10">
        <f t="shared" si="3"/>
        <v>0</v>
      </c>
      <c r="L50" s="10">
        <f t="shared" si="3"/>
        <v>0</v>
      </c>
      <c r="M50" s="10">
        <f t="shared" si="3"/>
        <v>0</v>
      </c>
      <c r="N50" s="10">
        <f t="shared" si="3"/>
        <v>0</v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Juan Jesús Velazquez Galván</cp:lastModifiedBy>
  <dcterms:created xsi:type="dcterms:W3CDTF">2015-11-05T18:17:11Z</dcterms:created>
  <dcterms:modified xsi:type="dcterms:W3CDTF">2016-10-27T13:51:53Z</dcterms:modified>
</cp:coreProperties>
</file>