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CLASIFICACION POR OBJETO DEL GASTO\"/>
    </mc:Choice>
  </mc:AlternateContent>
  <bookViews>
    <workbookView xWindow="0" yWindow="0" windowWidth="23040" windowHeight="9408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1" i="1" l="1"/>
  <c r="E25" i="1"/>
  <c r="H16" i="1"/>
  <c r="E9" i="1"/>
  <c r="H9" i="1" s="1"/>
  <c r="E8" i="1"/>
  <c r="H8" i="1" s="1"/>
  <c r="H80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H55" i="1"/>
  <c r="E54" i="1"/>
  <c r="H54" i="1" s="1"/>
  <c r="E53" i="1"/>
  <c r="H53" i="1" s="1"/>
  <c r="E52" i="1"/>
  <c r="H52" i="1" s="1"/>
  <c r="E51" i="1"/>
  <c r="H51" i="1" s="1"/>
  <c r="H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H25" i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H15" i="1"/>
  <c r="E14" i="1"/>
  <c r="H14" i="1" s="1"/>
  <c r="E13" i="1"/>
  <c r="H13" i="1" s="1"/>
  <c r="E12" i="1"/>
  <c r="H12" i="1" s="1"/>
  <c r="E11" i="1"/>
  <c r="H11" i="1" s="1"/>
  <c r="E10" i="1"/>
  <c r="H10" i="1" s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<sst xmlns="http://schemas.openxmlformats.org/spreadsheetml/2006/main" count="88" uniqueCount="88">
  <si>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</si>
  <si>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</si>
  <si>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</si>
  <si>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</si>
  <si>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</si>
  <si>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</si>
  <si>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</si>
  <si>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</si>
  <si>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</si>
  <si>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</si>
  <si>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</si>
  <si>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</si>
  <si>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</si>
  <si>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</si>
  <si>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</si>
  <si>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</si>
  <si>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</si>
  <si>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</si>
  <si>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</si>
  <si>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</si>
  <si>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</si>
  <si>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</si>
  <si>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</si>
  <si>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</si>
  <si>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</si>
  <si>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</si>
  <si>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</si>
  <si>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</si>
  <si>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</si>
  <si>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</si>
  <si>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</si>
  <si>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</si>
  <si>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</si>
  <si>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</si>
  <si>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</si>
  <si>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</si>
  <si>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</si>
  <si>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</si>
  <si>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</si>
  <si>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</si>
  <si>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</si>
  <si>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</si>
  <si>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</si>
  <si>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</si>
  <si>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</si>
  <si>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</si>
  <si>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</si>
  <si>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</si>
  <si>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</si>
  <si>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</si>
  <si>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</si>
  <si>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</si>
  <si>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</si>
  <si>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</si>
  <si>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</si>
  <si>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</si>
  <si>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</si>
  <si>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</si>
  <si>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</si>
  <si>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</si>
  <si>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</si>
  <si>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</si>
  <si>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</si>
  <si>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</si>
  <si>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</si>
  <si>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</si>
  <si>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</si>
  <si>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</si>
  <si>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</si>
  <si>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</si>
  <si>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</si>
  <si>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</si>
  <si>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</si>
  <si>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</si>
  <si>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</si>
  <si>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</si>
  <si>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</si>
  <si>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</si>
  <si>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</si>
  <si>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</si>
  <si>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</si>
  <si>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</si>
  <si>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</si>
  <si>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</si>
  <si>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</si>
  <si>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MATAMOROS COAHUILA</t>
  </si>
  <si>
    <t>Del 01 DE JULIO  al 30 DE SEPTIEMBRE DEL 2015</t>
  </si>
  <si>
    <t>Impuesto sobre nominas y otros que se deriven de una relacion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</si>
</sst>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2" xfId="0" applyNumberFormat="1" applyFont="1" applyBorder="1" applyAlignment="1">
      <alignment horizontal="justify" vertical="center" wrapText="1"/>
    </xf>
    <xf numFmtId="44" fontId="0" fillId="0" borderId="13" xfId="0" applyNumberFormat="1" applyFont="1" applyBorder="1" applyAlignment="1">
      <alignment horizontal="justify" vertical="center" wrapText="1"/>
    </xf>
    <xf numFmtId="44" fontId="2" fillId="0" borderId="9" xfId="0" applyNumberFormat="1" applyFont="1" applyBorder="1" applyAlignment="1">
      <alignment horizontal="justify" vertical="center" wrapText="1"/>
    </xf>
    <xf numFmtId="44" fontId="0" fillId="0" borderId="4" xfId="0" applyNumberFormat="1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justify" vertical="center" wrapText="1"/>
    </xf>
    <xf numFmtId="44" fontId="0" fillId="0" borderId="15" xfId="0" applyNumberFormat="1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1"/>
  <sheetViews>
    <sheetView tabSelected="1" topLeftCell="A37" zoomScale="90" zoomScaleNormal="90" workbookViewId="0">
      <selection activeCell="A74" sqref="A74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3" width="19.33203125" style="1" customWidth="1"/>
    <col min="4" max="4" width="19" style="1" customWidth="1"/>
    <col min="5" max="5" width="20.5546875" style="1" customWidth="1"/>
    <col min="6" max="6" width="19.88671875" style="1" customWidth="1"/>
    <col min="7" max="7" width="19.5546875" style="1" customWidth="1"/>
    <col min="8" max="8" width="21.44140625" style="1" customWidth="1"/>
    <col min="9" max="16384" width="11.5546875" style="1"/>
  </cols>
  <sheetData>
    <row r="1" spans="1:8" x14ac:dyDescent="0.3">
      <c r="A1" s="18" t="s">
        <v>85</v>
      </c>
      <c r="B1" s="19"/>
      <c r="C1" s="19"/>
      <c r="D1" s="19"/>
      <c r="E1" s="19"/>
      <c r="F1" s="19"/>
      <c r="G1" s="19"/>
      <c r="H1" s="20"/>
    </row>
    <row r="2" spans="1:8" x14ac:dyDescent="0.3">
      <c r="A2" s="21" t="s">
        <v>0</v>
      </c>
      <c r="B2" s="22"/>
      <c r="C2" s="22"/>
      <c r="D2" s="22"/>
      <c r="E2" s="22"/>
      <c r="F2" s="22"/>
      <c r="G2" s="22"/>
      <c r="H2" s="23"/>
    </row>
    <row r="3" spans="1:8" x14ac:dyDescent="0.3">
      <c r="A3" s="21" t="s">
        <v>1</v>
      </c>
      <c r="B3" s="22"/>
      <c r="C3" s="22"/>
      <c r="D3" s="22"/>
      <c r="E3" s="22"/>
      <c r="F3" s="22"/>
      <c r="G3" s="22"/>
      <c r="H3" s="23"/>
    </row>
    <row r="4" spans="1:8" x14ac:dyDescent="0.3">
      <c r="A4" s="24" t="s">
        <v>86</v>
      </c>
      <c r="B4" s="25"/>
      <c r="C4" s="25"/>
      <c r="D4" s="25"/>
      <c r="E4" s="25"/>
      <c r="F4" s="25"/>
      <c r="G4" s="25"/>
      <c r="H4" s="26"/>
    </row>
    <row r="5" spans="1:8" x14ac:dyDescent="0.3">
      <c r="A5" s="27" t="s">
        <v>2</v>
      </c>
      <c r="B5" s="27"/>
      <c r="C5" s="28" t="s">
        <v>3</v>
      </c>
      <c r="D5" s="28"/>
      <c r="E5" s="28"/>
      <c r="F5" s="28"/>
      <c r="G5" s="28"/>
      <c r="H5" s="28" t="s">
        <v>4</v>
      </c>
    </row>
    <row r="6" spans="1:8" ht="28.8" x14ac:dyDescent="0.3">
      <c r="A6" s="27"/>
      <c r="B6" s="2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8"/>
    </row>
    <row r="7" spans="1:8" x14ac:dyDescent="0.3">
      <c r="A7" s="27"/>
      <c r="B7" s="27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11" t="s">
        <v>11</v>
      </c>
    </row>
    <row r="8" spans="1:8" x14ac:dyDescent="0.3">
      <c r="A8" s="14" t="s">
        <v>12</v>
      </c>
      <c r="B8" s="15"/>
      <c r="C8" s="8">
        <v>16057476.52</v>
      </c>
      <c r="D8" s="8">
        <v>1816910</v>
      </c>
      <c r="E8" s="8">
        <f t="shared" ref="E8" si="0">C8+D8</f>
        <v>17874386.52</v>
      </c>
      <c r="F8" s="8">
        <v>20275658.100000001</v>
      </c>
      <c r="G8" s="10">
        <v>20275658.100000001</v>
      </c>
      <c r="H8" s="7">
        <f t="shared" ref="H8" si="1">E8-F8</f>
        <v>-2401271.5800000019</v>
      </c>
    </row>
    <row r="9" spans="1:8" x14ac:dyDescent="0.3">
      <c r="A9" s="4"/>
      <c r="B9" s="5" t="s">
        <v>13</v>
      </c>
      <c r="C9" s="8">
        <v>14191330.560000001</v>
      </c>
      <c r="D9" s="8">
        <v>518100</v>
      </c>
      <c r="E9" s="8">
        <f t="shared" ref="E9:E73" si="2">C9+D9</f>
        <v>14709430.560000001</v>
      </c>
      <c r="F9" s="8">
        <v>17474322</v>
      </c>
      <c r="G9" s="10">
        <v>17474322</v>
      </c>
      <c r="H9" s="8">
        <f t="shared" ref="H9:H73" si="3">E9-F9</f>
        <v>-2764891.4399999995</v>
      </c>
    </row>
    <row r="10" spans="1:8" x14ac:dyDescent="0.3">
      <c r="A10" s="4"/>
      <c r="B10" s="5" t="s">
        <v>14</v>
      </c>
      <c r="C10" s="8">
        <v>70130.210000000006</v>
      </c>
      <c r="D10" s="8">
        <v>150000</v>
      </c>
      <c r="E10" s="8">
        <f t="shared" si="2"/>
        <v>220130.21000000002</v>
      </c>
      <c r="F10" s="8">
        <v>40125.78</v>
      </c>
      <c r="G10" s="10">
        <v>40125.78</v>
      </c>
      <c r="H10" s="8">
        <f t="shared" si="3"/>
        <v>180004.43000000002</v>
      </c>
    </row>
    <row r="11" spans="1:8" x14ac:dyDescent="0.3">
      <c r="A11" s="4"/>
      <c r="B11" s="5" t="s">
        <v>15</v>
      </c>
      <c r="C11" s="8">
        <v>156764.74</v>
      </c>
      <c r="D11" s="8">
        <v>626510</v>
      </c>
      <c r="E11" s="8">
        <f t="shared" si="2"/>
        <v>783274.74</v>
      </c>
      <c r="F11" s="8">
        <v>617488</v>
      </c>
      <c r="G11" s="10">
        <v>617488</v>
      </c>
      <c r="H11" s="8">
        <f t="shared" si="3"/>
        <v>165786.74</v>
      </c>
    </row>
    <row r="12" spans="1:8" x14ac:dyDescent="0.3">
      <c r="A12" s="4"/>
      <c r="B12" s="5" t="s">
        <v>16</v>
      </c>
      <c r="C12" s="8">
        <v>700535.16</v>
      </c>
      <c r="D12" s="8">
        <v>516700</v>
      </c>
      <c r="E12" s="8">
        <f t="shared" si="2"/>
        <v>1217235.1600000001</v>
      </c>
      <c r="F12" s="8">
        <v>1231580.6599999999</v>
      </c>
      <c r="G12" s="10">
        <v>1231580.6599999999</v>
      </c>
      <c r="H12" s="8">
        <f t="shared" si="3"/>
        <v>-14345.499999999767</v>
      </c>
    </row>
    <row r="13" spans="1:8" x14ac:dyDescent="0.3">
      <c r="A13" s="4"/>
      <c r="B13" s="5" t="s">
        <v>17</v>
      </c>
      <c r="C13" s="8">
        <v>883672.96</v>
      </c>
      <c r="D13" s="8">
        <v>5600</v>
      </c>
      <c r="E13" s="8">
        <f t="shared" si="2"/>
        <v>889272.96</v>
      </c>
      <c r="F13" s="8">
        <v>912141.66</v>
      </c>
      <c r="G13" s="10">
        <v>912141.66</v>
      </c>
      <c r="H13" s="8">
        <f t="shared" si="3"/>
        <v>-22868.70000000007</v>
      </c>
    </row>
    <row r="14" spans="1:8" x14ac:dyDescent="0.3">
      <c r="A14" s="4"/>
      <c r="B14" s="5" t="s">
        <v>18</v>
      </c>
      <c r="C14" s="8">
        <v>55042.89</v>
      </c>
      <c r="D14" s="8">
        <v>0</v>
      </c>
      <c r="E14" s="8">
        <f t="shared" si="2"/>
        <v>55042.89</v>
      </c>
      <c r="F14" s="8">
        <v>0</v>
      </c>
      <c r="G14" s="10">
        <v>0</v>
      </c>
      <c r="H14" s="8">
        <f t="shared" si="3"/>
        <v>55042.89</v>
      </c>
    </row>
    <row r="15" spans="1:8" x14ac:dyDescent="0.3">
      <c r="A15" s="4"/>
      <c r="B15" s="5" t="s">
        <v>19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  <c r="H15" s="8">
        <f t="shared" si="3"/>
        <v>0</v>
      </c>
    </row>
    <row r="16" spans="1:8" ht="27" customHeight="1" x14ac:dyDescent="0.3">
      <c r="A16" s="4"/>
      <c r="B16" s="5" t="s">
        <v>87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  <c r="H16" s="8">
        <f t="shared" si="3"/>
        <v>0</v>
      </c>
    </row>
    <row r="17" spans="1:8" x14ac:dyDescent="0.3">
      <c r="A17" s="14" t="s">
        <v>20</v>
      </c>
      <c r="B17" s="15"/>
      <c r="C17" s="8">
        <v>4141162.71</v>
      </c>
      <c r="D17" s="8">
        <v>1294950.04</v>
      </c>
      <c r="E17" s="8">
        <f t="shared" si="2"/>
        <v>5436112.75</v>
      </c>
      <c r="F17" s="8">
        <v>5245216.05</v>
      </c>
      <c r="G17" s="10">
        <v>5237942.0199999996</v>
      </c>
      <c r="H17" s="8">
        <f t="shared" si="3"/>
        <v>190896.70000000019</v>
      </c>
    </row>
    <row r="18" spans="1:8" ht="28.8" x14ac:dyDescent="0.3">
      <c r="A18" s="4"/>
      <c r="B18" s="5" t="s">
        <v>21</v>
      </c>
      <c r="C18" s="8">
        <v>340039.99</v>
      </c>
      <c r="D18" s="8">
        <v>58275.14</v>
      </c>
      <c r="E18" s="8">
        <f t="shared" si="2"/>
        <v>398315.13</v>
      </c>
      <c r="F18" s="8">
        <v>315297.15000000002</v>
      </c>
      <c r="G18" s="10">
        <v>308024.12</v>
      </c>
      <c r="H18" s="8">
        <f t="shared" si="3"/>
        <v>83017.979999999981</v>
      </c>
    </row>
    <row r="19" spans="1:8" x14ac:dyDescent="0.3">
      <c r="A19" s="4"/>
      <c r="B19" s="5" t="s">
        <v>22</v>
      </c>
      <c r="C19" s="8">
        <v>295028.8</v>
      </c>
      <c r="D19" s="8">
        <v>60882.080000000002</v>
      </c>
      <c r="E19" s="8">
        <f t="shared" si="2"/>
        <v>355910.88</v>
      </c>
      <c r="F19" s="8">
        <v>304049.21000000002</v>
      </c>
      <c r="G19" s="10">
        <v>304049.21000000002</v>
      </c>
      <c r="H19" s="8">
        <f t="shared" si="3"/>
        <v>51861.669999999984</v>
      </c>
    </row>
    <row r="20" spans="1:8" ht="28.8" x14ac:dyDescent="0.3">
      <c r="A20" s="4"/>
      <c r="B20" s="5" t="s">
        <v>23</v>
      </c>
      <c r="C20" s="8">
        <v>0</v>
      </c>
      <c r="D20" s="8">
        <v>0</v>
      </c>
      <c r="E20" s="8">
        <f t="shared" si="2"/>
        <v>0</v>
      </c>
      <c r="F20" s="8">
        <v>0</v>
      </c>
      <c r="G20" s="10">
        <v>0</v>
      </c>
      <c r="H20" s="8">
        <f t="shared" si="3"/>
        <v>0</v>
      </c>
    </row>
    <row r="21" spans="1:8" x14ac:dyDescent="0.3">
      <c r="A21" s="4"/>
      <c r="B21" s="5" t="s">
        <v>24</v>
      </c>
      <c r="C21" s="8">
        <v>48103.21</v>
      </c>
      <c r="D21" s="8">
        <v>12219.4</v>
      </c>
      <c r="E21" s="8">
        <f t="shared" si="2"/>
        <v>60322.61</v>
      </c>
      <c r="F21" s="8">
        <v>44948.21</v>
      </c>
      <c r="G21" s="10">
        <v>44948.21</v>
      </c>
      <c r="H21" s="8">
        <f t="shared" si="3"/>
        <v>15374.400000000001</v>
      </c>
    </row>
    <row r="22" spans="1:8" x14ac:dyDescent="0.3">
      <c r="A22" s="4"/>
      <c r="B22" s="5" t="s">
        <v>25</v>
      </c>
      <c r="C22" s="8">
        <v>5167.21</v>
      </c>
      <c r="D22" s="8">
        <v>-1502.74</v>
      </c>
      <c r="E22" s="8">
        <f t="shared" si="2"/>
        <v>3664.4700000000003</v>
      </c>
      <c r="F22" s="8">
        <v>7100</v>
      </c>
      <c r="G22" s="10">
        <v>7100</v>
      </c>
      <c r="H22" s="8">
        <f t="shared" si="3"/>
        <v>-3435.5299999999997</v>
      </c>
    </row>
    <row r="23" spans="1:8" x14ac:dyDescent="0.3">
      <c r="A23" s="4"/>
      <c r="B23" s="5" t="s">
        <v>26</v>
      </c>
      <c r="C23" s="8">
        <v>2667086.7999999998</v>
      </c>
      <c r="D23" s="8">
        <v>1050551.2</v>
      </c>
      <c r="E23" s="8">
        <f t="shared" si="2"/>
        <v>3717638</v>
      </c>
      <c r="F23" s="8">
        <v>3605199.21</v>
      </c>
      <c r="G23" s="10">
        <v>3605199.21</v>
      </c>
      <c r="H23" s="8">
        <f t="shared" si="3"/>
        <v>112438.79000000004</v>
      </c>
    </row>
    <row r="24" spans="1:8" ht="28.8" x14ac:dyDescent="0.3">
      <c r="A24" s="4"/>
      <c r="B24" s="5" t="s">
        <v>27</v>
      </c>
      <c r="C24" s="8">
        <v>763431.18</v>
      </c>
      <c r="D24" s="8">
        <v>9976</v>
      </c>
      <c r="E24" s="8">
        <f t="shared" si="2"/>
        <v>773407.18</v>
      </c>
      <c r="F24" s="8">
        <v>854739.92</v>
      </c>
      <c r="G24" s="10">
        <v>854739.92</v>
      </c>
      <c r="H24" s="8">
        <f t="shared" si="3"/>
        <v>-81332.739999999991</v>
      </c>
    </row>
    <row r="25" spans="1:8" x14ac:dyDescent="0.3">
      <c r="A25" s="4"/>
      <c r="B25" s="5" t="s">
        <v>28</v>
      </c>
      <c r="C25" s="8">
        <v>0</v>
      </c>
      <c r="D25" s="8">
        <v>42548.959999999999</v>
      </c>
      <c r="E25" s="8">
        <f t="shared" si="2"/>
        <v>42548.959999999999</v>
      </c>
      <c r="F25" s="8">
        <v>42548.959999999999</v>
      </c>
      <c r="G25" s="10">
        <v>42548.959999999999</v>
      </c>
      <c r="H25" s="8">
        <f t="shared" si="3"/>
        <v>0</v>
      </c>
    </row>
    <row r="26" spans="1:8" x14ac:dyDescent="0.3">
      <c r="A26" s="4"/>
      <c r="B26" s="5" t="s">
        <v>29</v>
      </c>
      <c r="C26" s="8">
        <v>22305.52</v>
      </c>
      <c r="D26" s="8">
        <v>62000</v>
      </c>
      <c r="E26" s="8">
        <f t="shared" si="2"/>
        <v>84305.52</v>
      </c>
      <c r="F26" s="8">
        <v>71333.39</v>
      </c>
      <c r="G26" s="10">
        <v>71333.39</v>
      </c>
      <c r="H26" s="8">
        <f t="shared" si="3"/>
        <v>12972.130000000005</v>
      </c>
    </row>
    <row r="27" spans="1:8" x14ac:dyDescent="0.3">
      <c r="A27" s="14" t="s">
        <v>30</v>
      </c>
      <c r="B27" s="15"/>
      <c r="C27" s="8">
        <v>8128813.2199999997</v>
      </c>
      <c r="D27" s="8">
        <v>783691.38</v>
      </c>
      <c r="E27" s="8">
        <f t="shared" si="2"/>
        <v>8912504.5999999996</v>
      </c>
      <c r="F27" s="8">
        <v>4738725.5</v>
      </c>
      <c r="G27" s="10">
        <v>4715627.5</v>
      </c>
      <c r="H27" s="8">
        <f t="shared" si="3"/>
        <v>4173779.0999999996</v>
      </c>
    </row>
    <row r="28" spans="1:8" x14ac:dyDescent="0.3">
      <c r="A28" s="4"/>
      <c r="B28" s="5" t="s">
        <v>31</v>
      </c>
      <c r="C28" s="8">
        <v>1680013.58</v>
      </c>
      <c r="D28" s="8">
        <v>-85412.69</v>
      </c>
      <c r="E28" s="8">
        <f t="shared" si="2"/>
        <v>1594600.8900000001</v>
      </c>
      <c r="F28" s="8">
        <v>1278726.18</v>
      </c>
      <c r="G28" s="10">
        <v>1278726.18</v>
      </c>
      <c r="H28" s="8">
        <f t="shared" si="3"/>
        <v>315874.7100000002</v>
      </c>
    </row>
    <row r="29" spans="1:8" x14ac:dyDescent="0.3">
      <c r="A29" s="4"/>
      <c r="B29" s="5" t="s">
        <v>32</v>
      </c>
      <c r="C29" s="8">
        <v>39646.800000000003</v>
      </c>
      <c r="D29" s="8">
        <v>27957.4</v>
      </c>
      <c r="E29" s="8">
        <f t="shared" si="2"/>
        <v>67604.200000000012</v>
      </c>
      <c r="F29" s="8">
        <v>49654.99</v>
      </c>
      <c r="G29" s="10">
        <v>49654.99</v>
      </c>
      <c r="H29" s="8">
        <f t="shared" si="3"/>
        <v>17949.210000000014</v>
      </c>
    </row>
    <row r="30" spans="1:8" ht="28.8" x14ac:dyDescent="0.3">
      <c r="A30" s="4"/>
      <c r="B30" s="5" t="s">
        <v>33</v>
      </c>
      <c r="C30" s="8">
        <v>3061503.56</v>
      </c>
      <c r="D30" s="8">
        <v>118319.17</v>
      </c>
      <c r="E30" s="8">
        <f t="shared" si="2"/>
        <v>3179822.73</v>
      </c>
      <c r="F30" s="8">
        <v>261280</v>
      </c>
      <c r="G30" s="10">
        <v>261280</v>
      </c>
      <c r="H30" s="8">
        <f t="shared" si="3"/>
        <v>2918542.73</v>
      </c>
    </row>
    <row r="31" spans="1:8" x14ac:dyDescent="0.3">
      <c r="A31" s="4"/>
      <c r="B31" s="5" t="s">
        <v>34</v>
      </c>
      <c r="C31" s="8">
        <v>66498.37</v>
      </c>
      <c r="D31" s="8">
        <v>6802.44</v>
      </c>
      <c r="E31" s="8">
        <f t="shared" si="2"/>
        <v>73300.81</v>
      </c>
      <c r="F31" s="8">
        <v>30224.37</v>
      </c>
      <c r="G31" s="10">
        <v>30224.37</v>
      </c>
      <c r="H31" s="8">
        <f t="shared" si="3"/>
        <v>43076.44</v>
      </c>
    </row>
    <row r="32" spans="1:8" ht="28.8" x14ac:dyDescent="0.3">
      <c r="A32" s="4"/>
      <c r="B32" s="5" t="s">
        <v>35</v>
      </c>
      <c r="C32" s="8">
        <v>1266568.73</v>
      </c>
      <c r="D32" s="8">
        <v>410860.05</v>
      </c>
      <c r="E32" s="8">
        <f t="shared" si="2"/>
        <v>1677428.78</v>
      </c>
      <c r="F32" s="8">
        <v>1540342.79</v>
      </c>
      <c r="G32" s="10">
        <v>1540342.79</v>
      </c>
      <c r="H32" s="8">
        <f t="shared" si="3"/>
        <v>137085.99</v>
      </c>
    </row>
    <row r="33" spans="1:8" x14ac:dyDescent="0.3">
      <c r="A33" s="4"/>
      <c r="B33" s="5" t="s">
        <v>36</v>
      </c>
      <c r="C33" s="8">
        <v>457939.66</v>
      </c>
      <c r="D33" s="8">
        <v>0</v>
      </c>
      <c r="E33" s="8">
        <f t="shared" si="2"/>
        <v>457939.66</v>
      </c>
      <c r="F33" s="8">
        <v>140456</v>
      </c>
      <c r="G33" s="10">
        <v>117358</v>
      </c>
      <c r="H33" s="8">
        <f t="shared" si="3"/>
        <v>317483.65999999997</v>
      </c>
    </row>
    <row r="34" spans="1:8" x14ac:dyDescent="0.3">
      <c r="A34" s="4"/>
      <c r="B34" s="5" t="s">
        <v>37</v>
      </c>
      <c r="C34" s="8">
        <v>96884.09</v>
      </c>
      <c r="D34" s="8">
        <v>78051.42</v>
      </c>
      <c r="E34" s="8">
        <f t="shared" si="2"/>
        <v>174935.51</v>
      </c>
      <c r="F34" s="8">
        <v>166761.07</v>
      </c>
      <c r="G34" s="10">
        <v>166761.07</v>
      </c>
      <c r="H34" s="8">
        <f t="shared" si="3"/>
        <v>8174.4400000000023</v>
      </c>
    </row>
    <row r="35" spans="1:8" x14ac:dyDescent="0.3">
      <c r="A35" s="4"/>
      <c r="B35" s="5" t="s">
        <v>38</v>
      </c>
      <c r="C35" s="8">
        <v>1034448.61</v>
      </c>
      <c r="D35" s="8">
        <v>-14658.02</v>
      </c>
      <c r="E35" s="8">
        <f t="shared" si="2"/>
        <v>1019790.59</v>
      </c>
      <c r="F35" s="8">
        <v>513337.39</v>
      </c>
      <c r="G35" s="10">
        <v>513337.39</v>
      </c>
      <c r="H35" s="8">
        <f t="shared" si="3"/>
        <v>506453.19999999995</v>
      </c>
    </row>
    <row r="36" spans="1:8" x14ac:dyDescent="0.3">
      <c r="A36" s="4"/>
      <c r="B36" s="5" t="s">
        <v>39</v>
      </c>
      <c r="C36" s="8">
        <v>425309.82</v>
      </c>
      <c r="D36" s="8">
        <v>241771.61</v>
      </c>
      <c r="E36" s="8">
        <f t="shared" si="2"/>
        <v>667081.42999999993</v>
      </c>
      <c r="F36" s="8">
        <v>757942.71</v>
      </c>
      <c r="G36" s="10">
        <v>757942.71</v>
      </c>
      <c r="H36" s="8">
        <f t="shared" si="3"/>
        <v>-90861.280000000028</v>
      </c>
    </row>
    <row r="37" spans="1:8" x14ac:dyDescent="0.3">
      <c r="A37" s="14" t="s">
        <v>40</v>
      </c>
      <c r="B37" s="15"/>
      <c r="C37" s="8">
        <v>3413502.67</v>
      </c>
      <c r="D37" s="8">
        <v>1577996.36</v>
      </c>
      <c r="E37" s="8">
        <f t="shared" si="2"/>
        <v>4991499.03</v>
      </c>
      <c r="F37" s="8">
        <v>3799597.59</v>
      </c>
      <c r="G37" s="10">
        <v>3774597.59</v>
      </c>
      <c r="H37" s="8">
        <f t="shared" si="3"/>
        <v>1191901.4400000004</v>
      </c>
    </row>
    <row r="38" spans="1:8" ht="28.8" x14ac:dyDescent="0.3">
      <c r="A38" s="4"/>
      <c r="B38" s="5" t="s">
        <v>41</v>
      </c>
      <c r="C38" s="8">
        <v>0</v>
      </c>
      <c r="D38" s="8">
        <v>0</v>
      </c>
      <c r="E38" s="8">
        <f t="shared" si="2"/>
        <v>0</v>
      </c>
      <c r="F38" s="8">
        <v>0</v>
      </c>
      <c r="G38" s="10">
        <v>0</v>
      </c>
      <c r="H38" s="8">
        <f t="shared" si="3"/>
        <v>0</v>
      </c>
    </row>
    <row r="39" spans="1:8" x14ac:dyDescent="0.3">
      <c r="A39" s="4"/>
      <c r="B39" s="5" t="s">
        <v>42</v>
      </c>
      <c r="C39" s="8">
        <v>0</v>
      </c>
      <c r="D39" s="8">
        <v>0</v>
      </c>
      <c r="E39" s="8">
        <f t="shared" si="2"/>
        <v>0</v>
      </c>
      <c r="F39" s="8">
        <v>0</v>
      </c>
      <c r="G39" s="10">
        <v>0</v>
      </c>
      <c r="H39" s="8">
        <f t="shared" si="3"/>
        <v>0</v>
      </c>
    </row>
    <row r="40" spans="1:8" x14ac:dyDescent="0.3">
      <c r="A40" s="4"/>
      <c r="B40" s="5" t="s">
        <v>43</v>
      </c>
      <c r="C40" s="8">
        <v>1224908.76</v>
      </c>
      <c r="D40" s="8">
        <v>306097.2</v>
      </c>
      <c r="E40" s="8">
        <f t="shared" si="2"/>
        <v>1531005.96</v>
      </c>
      <c r="F40" s="8">
        <v>1215251.06</v>
      </c>
      <c r="G40" s="10">
        <v>1215251.05</v>
      </c>
      <c r="H40" s="8">
        <f t="shared" si="3"/>
        <v>315754.89999999991</v>
      </c>
    </row>
    <row r="41" spans="1:8" x14ac:dyDescent="0.3">
      <c r="A41" s="4"/>
      <c r="B41" s="6" t="s">
        <v>44</v>
      </c>
      <c r="C41" s="8">
        <v>2188593.91</v>
      </c>
      <c r="D41" s="8">
        <v>1271899.1599999999</v>
      </c>
      <c r="E41" s="8">
        <f t="shared" si="2"/>
        <v>3460493.0700000003</v>
      </c>
      <c r="F41" s="8">
        <v>2584346.54</v>
      </c>
      <c r="G41" s="10">
        <v>2559346.54</v>
      </c>
      <c r="H41" s="8">
        <f t="shared" si="3"/>
        <v>876146.53000000026</v>
      </c>
    </row>
    <row r="42" spans="1:8" x14ac:dyDescent="0.3">
      <c r="A42" s="4"/>
      <c r="B42" s="6" t="s">
        <v>45</v>
      </c>
      <c r="C42" s="8">
        <v>0</v>
      </c>
      <c r="D42" s="8">
        <v>0</v>
      </c>
      <c r="E42" s="8">
        <f t="shared" si="2"/>
        <v>0</v>
      </c>
      <c r="F42" s="8">
        <v>0</v>
      </c>
      <c r="G42" s="10">
        <v>0</v>
      </c>
      <c r="H42" s="8">
        <f t="shared" si="3"/>
        <v>0</v>
      </c>
    </row>
    <row r="43" spans="1:8" ht="28.8" x14ac:dyDescent="0.3">
      <c r="A43" s="4"/>
      <c r="B43" s="5" t="s">
        <v>46</v>
      </c>
      <c r="C43" s="8">
        <v>0</v>
      </c>
      <c r="D43" s="8">
        <v>0</v>
      </c>
      <c r="E43" s="8">
        <f t="shared" si="2"/>
        <v>0</v>
      </c>
      <c r="F43" s="8">
        <v>0</v>
      </c>
      <c r="G43" s="10">
        <v>0</v>
      </c>
      <c r="H43" s="8">
        <f t="shared" si="3"/>
        <v>0</v>
      </c>
    </row>
    <row r="44" spans="1:8" x14ac:dyDescent="0.3">
      <c r="A44" s="4"/>
      <c r="B44" s="5" t="s">
        <v>47</v>
      </c>
      <c r="C44" s="8">
        <v>0</v>
      </c>
      <c r="D44" s="8">
        <v>0</v>
      </c>
      <c r="E44" s="8">
        <f t="shared" si="2"/>
        <v>0</v>
      </c>
      <c r="F44" s="8">
        <v>0</v>
      </c>
      <c r="G44" s="10">
        <v>0</v>
      </c>
      <c r="H44" s="8">
        <f t="shared" si="3"/>
        <v>0</v>
      </c>
    </row>
    <row r="45" spans="1:8" x14ac:dyDescent="0.3">
      <c r="A45" s="4"/>
      <c r="B45" s="5" t="s">
        <v>48</v>
      </c>
      <c r="C45" s="8">
        <v>0</v>
      </c>
      <c r="D45" s="8">
        <v>0</v>
      </c>
      <c r="E45" s="8">
        <f t="shared" si="2"/>
        <v>0</v>
      </c>
      <c r="F45" s="8">
        <v>0</v>
      </c>
      <c r="G45" s="10">
        <v>0</v>
      </c>
      <c r="H45" s="8">
        <f t="shared" si="3"/>
        <v>0</v>
      </c>
    </row>
    <row r="46" spans="1:8" x14ac:dyDescent="0.3">
      <c r="A46" s="4"/>
      <c r="B46" s="5" t="s">
        <v>49</v>
      </c>
      <c r="C46" s="8">
        <v>0</v>
      </c>
      <c r="D46" s="8">
        <v>0</v>
      </c>
      <c r="E46" s="8">
        <f t="shared" si="2"/>
        <v>0</v>
      </c>
      <c r="F46" s="8">
        <v>0</v>
      </c>
      <c r="G46" s="10">
        <v>0</v>
      </c>
      <c r="H46" s="8">
        <f t="shared" si="3"/>
        <v>0</v>
      </c>
    </row>
    <row r="47" spans="1:8" x14ac:dyDescent="0.3">
      <c r="A47" s="14" t="s">
        <v>50</v>
      </c>
      <c r="B47" s="15"/>
      <c r="C47" s="8">
        <v>306585.51</v>
      </c>
      <c r="D47" s="8">
        <v>-23993.13</v>
      </c>
      <c r="E47" s="8">
        <f t="shared" si="2"/>
        <v>282592.38</v>
      </c>
      <c r="F47" s="8">
        <v>685868.72</v>
      </c>
      <c r="G47" s="10">
        <v>685868.72</v>
      </c>
      <c r="H47" s="8">
        <f t="shared" si="3"/>
        <v>-403276.33999999997</v>
      </c>
    </row>
    <row r="48" spans="1:8" x14ac:dyDescent="0.3">
      <c r="A48" s="4"/>
      <c r="B48" s="5" t="s">
        <v>51</v>
      </c>
      <c r="C48" s="8">
        <v>206622.24</v>
      </c>
      <c r="D48" s="8">
        <v>-13010.9</v>
      </c>
      <c r="E48" s="8">
        <f t="shared" si="2"/>
        <v>193611.34</v>
      </c>
      <c r="F48" s="8">
        <v>71182</v>
      </c>
      <c r="G48" s="10">
        <v>71182</v>
      </c>
      <c r="H48" s="8">
        <f t="shared" si="3"/>
        <v>122429.34</v>
      </c>
    </row>
    <row r="49" spans="1:8" x14ac:dyDescent="0.3">
      <c r="A49" s="4"/>
      <c r="B49" s="5" t="s">
        <v>52</v>
      </c>
      <c r="C49" s="8">
        <v>7382.32</v>
      </c>
      <c r="D49" s="8">
        <v>2000</v>
      </c>
      <c r="E49" s="8">
        <f t="shared" si="2"/>
        <v>9382.32</v>
      </c>
      <c r="F49" s="8">
        <v>1334</v>
      </c>
      <c r="G49" s="10">
        <v>1334</v>
      </c>
      <c r="H49" s="8">
        <f t="shared" si="3"/>
        <v>8048.32</v>
      </c>
    </row>
    <row r="50" spans="1:8" x14ac:dyDescent="0.3">
      <c r="A50" s="4"/>
      <c r="B50" s="5" t="s">
        <v>53</v>
      </c>
      <c r="C50" s="8">
        <v>0</v>
      </c>
      <c r="D50" s="8">
        <v>0</v>
      </c>
      <c r="E50" s="8">
        <v>0</v>
      </c>
      <c r="F50" s="8">
        <v>0</v>
      </c>
      <c r="G50" s="10">
        <v>0</v>
      </c>
      <c r="H50" s="8">
        <f t="shared" si="3"/>
        <v>0</v>
      </c>
    </row>
    <row r="51" spans="1:8" x14ac:dyDescent="0.3">
      <c r="A51" s="4"/>
      <c r="B51" s="5" t="s">
        <v>54</v>
      </c>
      <c r="C51" s="8">
        <v>0</v>
      </c>
      <c r="D51" s="8">
        <v>70000</v>
      </c>
      <c r="E51" s="8">
        <f t="shared" si="2"/>
        <v>70000</v>
      </c>
      <c r="F51" s="8">
        <v>603219.14</v>
      </c>
      <c r="G51" s="10">
        <v>603219.14</v>
      </c>
      <c r="H51" s="8">
        <f t="shared" si="3"/>
        <v>-533219.14</v>
      </c>
    </row>
    <row r="52" spans="1:8" x14ac:dyDescent="0.3">
      <c r="A52" s="4"/>
      <c r="B52" s="5" t="s">
        <v>55</v>
      </c>
      <c r="C52" s="8">
        <v>0</v>
      </c>
      <c r="D52" s="8">
        <v>0</v>
      </c>
      <c r="E52" s="8">
        <f t="shared" si="2"/>
        <v>0</v>
      </c>
      <c r="F52" s="8">
        <v>0</v>
      </c>
      <c r="G52" s="10">
        <v>0</v>
      </c>
      <c r="H52" s="8">
        <f t="shared" si="3"/>
        <v>0</v>
      </c>
    </row>
    <row r="53" spans="1:8" x14ac:dyDescent="0.3">
      <c r="A53" s="4"/>
      <c r="B53" s="5" t="s">
        <v>56</v>
      </c>
      <c r="C53" s="8">
        <v>17581.25</v>
      </c>
      <c r="D53" s="8">
        <v>-7982.23</v>
      </c>
      <c r="E53" s="8">
        <f t="shared" si="2"/>
        <v>9599.02</v>
      </c>
      <c r="F53" s="8">
        <v>10133.58</v>
      </c>
      <c r="G53" s="10">
        <v>10133.58</v>
      </c>
      <c r="H53" s="8">
        <f t="shared" si="3"/>
        <v>-534.55999999999949</v>
      </c>
    </row>
    <row r="54" spans="1:8" x14ac:dyDescent="0.3">
      <c r="A54" s="4"/>
      <c r="B54" s="5" t="s">
        <v>57</v>
      </c>
      <c r="C54" s="8"/>
      <c r="D54" s="8"/>
      <c r="E54" s="8">
        <f t="shared" si="2"/>
        <v>0</v>
      </c>
      <c r="F54" s="8"/>
      <c r="G54" s="10"/>
      <c r="H54" s="8">
        <f t="shared" si="3"/>
        <v>0</v>
      </c>
    </row>
    <row r="55" spans="1:8" x14ac:dyDescent="0.3">
      <c r="A55" s="4"/>
      <c r="B55" s="5" t="s">
        <v>58</v>
      </c>
      <c r="C55" s="8">
        <v>0</v>
      </c>
      <c r="D55" s="8">
        <v>0</v>
      </c>
      <c r="E55" s="8">
        <v>0</v>
      </c>
      <c r="F55" s="8">
        <v>0</v>
      </c>
      <c r="G55" s="10">
        <v>0</v>
      </c>
      <c r="H55" s="8">
        <f t="shared" si="3"/>
        <v>0</v>
      </c>
    </row>
    <row r="56" spans="1:8" x14ac:dyDescent="0.3">
      <c r="A56" s="4"/>
      <c r="B56" s="5" t="s">
        <v>59</v>
      </c>
      <c r="C56" s="8">
        <v>75000</v>
      </c>
      <c r="D56" s="8">
        <v>-75000</v>
      </c>
      <c r="E56" s="8">
        <f t="shared" si="2"/>
        <v>0</v>
      </c>
      <c r="F56" s="8">
        <v>0</v>
      </c>
      <c r="G56" s="10">
        <v>0</v>
      </c>
      <c r="H56" s="8">
        <f t="shared" si="3"/>
        <v>0</v>
      </c>
    </row>
    <row r="57" spans="1:8" x14ac:dyDescent="0.3">
      <c r="A57" s="14" t="s">
        <v>60</v>
      </c>
      <c r="B57" s="15"/>
      <c r="C57" s="8">
        <v>11657810.619999999</v>
      </c>
      <c r="D57" s="8">
        <v>24064571.91</v>
      </c>
      <c r="E57" s="8">
        <f t="shared" si="2"/>
        <v>35722382.530000001</v>
      </c>
      <c r="F57" s="8">
        <v>20722815.489999998</v>
      </c>
      <c r="G57" s="10">
        <v>20722816.489999998</v>
      </c>
      <c r="H57" s="8">
        <f t="shared" si="3"/>
        <v>14999567.040000003</v>
      </c>
    </row>
    <row r="58" spans="1:8" x14ac:dyDescent="0.3">
      <c r="A58" s="4"/>
      <c r="B58" s="5" t="s">
        <v>61</v>
      </c>
      <c r="C58" s="8">
        <v>0</v>
      </c>
      <c r="D58" s="8">
        <v>0</v>
      </c>
      <c r="E58" s="8">
        <f t="shared" si="2"/>
        <v>0</v>
      </c>
      <c r="F58" s="8">
        <v>0</v>
      </c>
      <c r="G58" s="10">
        <v>0</v>
      </c>
      <c r="H58" s="8">
        <f t="shared" si="3"/>
        <v>0</v>
      </c>
    </row>
    <row r="59" spans="1:8" x14ac:dyDescent="0.3">
      <c r="A59" s="4"/>
      <c r="B59" s="5" t="s">
        <v>62</v>
      </c>
      <c r="C59" s="8">
        <v>11657810.619999999</v>
      </c>
      <c r="D59" s="8">
        <v>24064571.91</v>
      </c>
      <c r="E59" s="8">
        <f t="shared" si="2"/>
        <v>35722382.530000001</v>
      </c>
      <c r="F59" s="8">
        <v>20722815.489999998</v>
      </c>
      <c r="G59" s="10">
        <v>20722816.489999998</v>
      </c>
      <c r="H59" s="8">
        <f t="shared" si="3"/>
        <v>14999567.040000003</v>
      </c>
    </row>
    <row r="60" spans="1:8" x14ac:dyDescent="0.3">
      <c r="A60" s="4"/>
      <c r="B60" s="5" t="s">
        <v>63</v>
      </c>
      <c r="C60" s="8">
        <v>0</v>
      </c>
      <c r="D60" s="8">
        <v>0</v>
      </c>
      <c r="E60" s="8">
        <f t="shared" si="2"/>
        <v>0</v>
      </c>
      <c r="F60" s="8">
        <v>0</v>
      </c>
      <c r="G60" s="10">
        <v>0</v>
      </c>
      <c r="H60" s="8">
        <f t="shared" si="3"/>
        <v>0</v>
      </c>
    </row>
    <row r="61" spans="1:8" x14ac:dyDescent="0.3">
      <c r="A61" s="14" t="s">
        <v>64</v>
      </c>
      <c r="B61" s="15"/>
      <c r="C61" s="8">
        <v>0</v>
      </c>
      <c r="D61" s="8">
        <v>0</v>
      </c>
      <c r="E61" s="8">
        <f t="shared" si="2"/>
        <v>0</v>
      </c>
      <c r="F61" s="8">
        <v>0</v>
      </c>
      <c r="G61" s="10">
        <v>0</v>
      </c>
      <c r="H61" s="8">
        <f t="shared" si="3"/>
        <v>0</v>
      </c>
    </row>
    <row r="62" spans="1:8" ht="28.8" x14ac:dyDescent="0.3">
      <c r="A62" s="4"/>
      <c r="B62" s="5" t="s">
        <v>65</v>
      </c>
      <c r="C62" s="8">
        <v>0</v>
      </c>
      <c r="D62" s="8">
        <v>0</v>
      </c>
      <c r="E62" s="8">
        <f t="shared" si="2"/>
        <v>0</v>
      </c>
      <c r="F62" s="8">
        <v>0</v>
      </c>
      <c r="G62" s="8">
        <v>0</v>
      </c>
      <c r="H62" s="8">
        <f t="shared" si="3"/>
        <v>0</v>
      </c>
    </row>
    <row r="63" spans="1:8" x14ac:dyDescent="0.3">
      <c r="A63" s="4"/>
      <c r="B63" s="5" t="s">
        <v>66</v>
      </c>
      <c r="C63" s="8">
        <v>0</v>
      </c>
      <c r="D63" s="8">
        <v>0</v>
      </c>
      <c r="E63" s="8">
        <f t="shared" si="2"/>
        <v>0</v>
      </c>
      <c r="F63" s="8">
        <v>0</v>
      </c>
      <c r="G63" s="8">
        <v>0</v>
      </c>
      <c r="H63" s="8">
        <f t="shared" si="3"/>
        <v>0</v>
      </c>
    </row>
    <row r="64" spans="1:8" x14ac:dyDescent="0.3">
      <c r="A64" s="4"/>
      <c r="B64" s="5" t="s">
        <v>67</v>
      </c>
      <c r="C64" s="8">
        <v>0</v>
      </c>
      <c r="D64" s="8">
        <v>0</v>
      </c>
      <c r="E64" s="8">
        <f t="shared" si="2"/>
        <v>0</v>
      </c>
      <c r="F64" s="8">
        <v>0</v>
      </c>
      <c r="G64" s="8">
        <v>0</v>
      </c>
      <c r="H64" s="8">
        <f t="shared" si="3"/>
        <v>0</v>
      </c>
    </row>
    <row r="65" spans="1:8" x14ac:dyDescent="0.3">
      <c r="A65" s="4"/>
      <c r="B65" s="5" t="s">
        <v>68</v>
      </c>
      <c r="C65" s="8">
        <v>0</v>
      </c>
      <c r="D65" s="8">
        <v>0</v>
      </c>
      <c r="E65" s="8">
        <f t="shared" si="2"/>
        <v>0</v>
      </c>
      <c r="F65" s="8">
        <v>0</v>
      </c>
      <c r="G65" s="8">
        <v>0</v>
      </c>
      <c r="H65" s="8">
        <f t="shared" si="3"/>
        <v>0</v>
      </c>
    </row>
    <row r="66" spans="1:8" ht="28.8" x14ac:dyDescent="0.3">
      <c r="A66" s="4"/>
      <c r="B66" s="5" t="s">
        <v>69</v>
      </c>
      <c r="C66" s="8">
        <v>0</v>
      </c>
      <c r="D66" s="8">
        <v>0</v>
      </c>
      <c r="E66" s="8">
        <f t="shared" si="2"/>
        <v>0</v>
      </c>
      <c r="F66" s="8">
        <v>0</v>
      </c>
      <c r="G66" s="8">
        <v>0</v>
      </c>
      <c r="H66" s="8">
        <f t="shared" si="3"/>
        <v>0</v>
      </c>
    </row>
    <row r="67" spans="1:8" x14ac:dyDescent="0.3">
      <c r="A67" s="4"/>
      <c r="B67" s="5" t="s">
        <v>70</v>
      </c>
      <c r="C67" s="8">
        <v>0</v>
      </c>
      <c r="D67" s="8">
        <v>0</v>
      </c>
      <c r="E67" s="8">
        <f t="shared" si="2"/>
        <v>0</v>
      </c>
      <c r="F67" s="8">
        <v>0</v>
      </c>
      <c r="G67" s="8">
        <v>0</v>
      </c>
      <c r="H67" s="8">
        <f t="shared" si="3"/>
        <v>0</v>
      </c>
    </row>
    <row r="68" spans="1:8" ht="28.8" x14ac:dyDescent="0.3">
      <c r="A68" s="4"/>
      <c r="B68" s="5" t="s">
        <v>71</v>
      </c>
      <c r="C68" s="8">
        <v>0</v>
      </c>
      <c r="D68" s="8">
        <v>0</v>
      </c>
      <c r="E68" s="8">
        <f t="shared" si="2"/>
        <v>0</v>
      </c>
      <c r="F68" s="8">
        <v>0</v>
      </c>
      <c r="G68" s="8">
        <v>0</v>
      </c>
      <c r="H68" s="8">
        <f t="shared" si="3"/>
        <v>0</v>
      </c>
    </row>
    <row r="69" spans="1:8" x14ac:dyDescent="0.3">
      <c r="A69" s="14" t="s">
        <v>72</v>
      </c>
      <c r="B69" s="15"/>
      <c r="C69" s="8">
        <v>0</v>
      </c>
      <c r="D69" s="8">
        <v>0</v>
      </c>
      <c r="E69" s="8">
        <f t="shared" si="2"/>
        <v>0</v>
      </c>
      <c r="F69" s="8">
        <v>0</v>
      </c>
      <c r="G69" s="8">
        <v>0</v>
      </c>
      <c r="H69" s="8">
        <f t="shared" si="3"/>
        <v>0</v>
      </c>
    </row>
    <row r="70" spans="1:8" x14ac:dyDescent="0.3">
      <c r="A70" s="4"/>
      <c r="B70" s="5" t="s">
        <v>73</v>
      </c>
      <c r="C70" s="8">
        <v>0</v>
      </c>
      <c r="D70" s="8">
        <v>0</v>
      </c>
      <c r="E70" s="8">
        <f t="shared" si="2"/>
        <v>0</v>
      </c>
      <c r="F70" s="8">
        <v>0</v>
      </c>
      <c r="G70" s="8">
        <v>0</v>
      </c>
      <c r="H70" s="8">
        <f t="shared" si="3"/>
        <v>0</v>
      </c>
    </row>
    <row r="71" spans="1:8" x14ac:dyDescent="0.3">
      <c r="A71" s="4"/>
      <c r="B71" s="5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3">
      <c r="A72" s="4"/>
      <c r="B72" s="5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3">
      <c r="A73" s="14" t="s">
        <v>76</v>
      </c>
      <c r="B73" s="15"/>
      <c r="C73" s="8">
        <v>5876287.9400000004</v>
      </c>
      <c r="D73" s="8">
        <v>-2581186.2999999998</v>
      </c>
      <c r="E73" s="8">
        <f t="shared" si="2"/>
        <v>3295101.6400000006</v>
      </c>
      <c r="F73" s="8">
        <v>0</v>
      </c>
      <c r="G73" s="10">
        <v>0</v>
      </c>
      <c r="H73" s="8">
        <f t="shared" si="3"/>
        <v>3295101.6400000006</v>
      </c>
    </row>
    <row r="74" spans="1:8" x14ac:dyDescent="0.3">
      <c r="A74" s="4"/>
      <c r="B74" s="5" t="s">
        <v>77</v>
      </c>
      <c r="C74" s="8">
        <v>1659693.88</v>
      </c>
      <c r="D74" s="8">
        <v>-1659693.88</v>
      </c>
      <c r="E74" s="8">
        <f t="shared" ref="E74:E79" si="4">C74+D74</f>
        <v>0</v>
      </c>
      <c r="F74" s="8">
        <v>0</v>
      </c>
      <c r="G74" s="10">
        <v>0</v>
      </c>
      <c r="H74" s="8">
        <f t="shared" ref="H74:H81" si="5">E74-F74</f>
        <v>0</v>
      </c>
    </row>
    <row r="75" spans="1:8" x14ac:dyDescent="0.3">
      <c r="A75" s="4"/>
      <c r="B75" s="5" t="s">
        <v>78</v>
      </c>
      <c r="C75" s="8">
        <v>921492.42</v>
      </c>
      <c r="D75" s="8">
        <v>-921492.42</v>
      </c>
      <c r="E75" s="8">
        <f t="shared" si="4"/>
        <v>0</v>
      </c>
      <c r="F75" s="8">
        <v>0</v>
      </c>
      <c r="G75" s="10">
        <v>0</v>
      </c>
      <c r="H75" s="8">
        <f t="shared" si="5"/>
        <v>0</v>
      </c>
    </row>
    <row r="76" spans="1:8" x14ac:dyDescent="0.3">
      <c r="A76" s="4"/>
      <c r="B76" s="5" t="s">
        <v>79</v>
      </c>
      <c r="C76" s="8">
        <v>0</v>
      </c>
      <c r="D76" s="8">
        <v>0</v>
      </c>
      <c r="E76" s="8">
        <f t="shared" si="4"/>
        <v>0</v>
      </c>
      <c r="F76" s="8">
        <v>0</v>
      </c>
      <c r="G76" s="8">
        <v>0</v>
      </c>
      <c r="H76" s="8">
        <f t="shared" si="5"/>
        <v>0</v>
      </c>
    </row>
    <row r="77" spans="1:8" x14ac:dyDescent="0.3">
      <c r="A77" s="4"/>
      <c r="B77" s="5" t="s">
        <v>80</v>
      </c>
      <c r="C77" s="8">
        <v>0</v>
      </c>
      <c r="D77" s="8">
        <v>0</v>
      </c>
      <c r="E77" s="8">
        <f t="shared" si="4"/>
        <v>0</v>
      </c>
      <c r="F77" s="8">
        <v>0</v>
      </c>
      <c r="G77" s="8">
        <v>0</v>
      </c>
      <c r="H77" s="8">
        <f t="shared" si="5"/>
        <v>0</v>
      </c>
    </row>
    <row r="78" spans="1:8" x14ac:dyDescent="0.3">
      <c r="A78" s="4"/>
      <c r="B78" s="5" t="s">
        <v>81</v>
      </c>
      <c r="C78" s="8">
        <v>0</v>
      </c>
      <c r="D78" s="8">
        <v>0</v>
      </c>
      <c r="E78" s="8">
        <f t="shared" si="4"/>
        <v>0</v>
      </c>
      <c r="F78" s="8">
        <v>0</v>
      </c>
      <c r="G78" s="8">
        <v>0</v>
      </c>
      <c r="H78" s="8">
        <f t="shared" si="5"/>
        <v>0</v>
      </c>
    </row>
    <row r="79" spans="1:8" x14ac:dyDescent="0.3">
      <c r="A79" s="4"/>
      <c r="B79" s="5" t="s">
        <v>82</v>
      </c>
      <c r="C79" s="8">
        <v>0</v>
      </c>
      <c r="D79" s="8">
        <v>0</v>
      </c>
      <c r="E79" s="8">
        <f t="shared" si="4"/>
        <v>0</v>
      </c>
      <c r="F79" s="8">
        <v>0</v>
      </c>
      <c r="G79" s="8">
        <v>0</v>
      </c>
      <c r="H79" s="8">
        <f t="shared" si="5"/>
        <v>0</v>
      </c>
    </row>
    <row r="80" spans="1:8" x14ac:dyDescent="0.3">
      <c r="A80" s="4"/>
      <c r="B80" s="5" t="s">
        <v>83</v>
      </c>
      <c r="C80" s="8">
        <v>3295101.64</v>
      </c>
      <c r="D80" s="8">
        <v>0</v>
      </c>
      <c r="E80" s="8">
        <v>0</v>
      </c>
      <c r="F80" s="8">
        <v>0</v>
      </c>
      <c r="G80" s="10">
        <v>0</v>
      </c>
      <c r="H80" s="13">
        <f t="shared" si="5"/>
        <v>0</v>
      </c>
    </row>
    <row r="81" spans="1:8" x14ac:dyDescent="0.3">
      <c r="A81" s="16" t="s">
        <v>84</v>
      </c>
      <c r="B81" s="17"/>
      <c r="C81" s="9">
        <v>49581639.490000002</v>
      </c>
      <c r="D81" s="9">
        <v>26932940.260000002</v>
      </c>
      <c r="E81" s="9">
        <v>76514579.75</v>
      </c>
      <c r="F81" s="9">
        <v>55467882.450000003</v>
      </c>
      <c r="G81" s="9">
        <v>55412511.420000002</v>
      </c>
      <c r="H81" s="12">
        <f t="shared" si="5"/>
        <v>21046697.299999997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1:B61"/>
    <mergeCell ref="A69:B69"/>
    <mergeCell ref="A73:B73"/>
    <mergeCell ref="A81:B81"/>
    <mergeCell ref="A8:B8"/>
    <mergeCell ref="A17:B17"/>
    <mergeCell ref="A27:B27"/>
    <mergeCell ref="A37:B37"/>
    <mergeCell ref="A47:B47"/>
    <mergeCell ref="A57:B57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2015-09-03T16:02:48Z</dcterms:created>
  <dcterms:modified xsi:type="dcterms:W3CDTF">2016-10-28T21:35:03Z</dcterms:modified>
</cp:coreProperties>
</file>