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CLASIFICACION ADMINITRATIVA SECTOR PARAMUNICIPAL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4" i="1" l="1"/>
  <c r="D24" i="1"/>
  <c r="G21" i="1"/>
  <c r="D21" i="1"/>
  <c r="G20" i="1"/>
  <c r="D20" i="1"/>
  <c r="G19" i="1"/>
  <c r="D19" i="1"/>
  <c r="G18" i="1"/>
  <c r="D18" i="1"/>
  <c r="G17" i="1"/>
  <c r="D17" i="1"/>
  <c r="G16" i="1"/>
  <c r="D16" i="1"/>
  <c r="D11" i="1"/>
  <c r="D23" i="1"/>
  <c r="G23" i="1" s="1"/>
  <c r="G22" i="1"/>
  <c r="D15" i="1"/>
  <c r="G15" i="1" s="1"/>
  <c r="D14" i="1"/>
  <c r="G14" i="1" s="1"/>
  <c r="D13" i="1"/>
  <c r="G13" i="1" s="1"/>
  <c r="D12" i="1"/>
  <c r="G12" i="1" s="1"/>
  <c r="G11" i="1"/>
  <c r="D10" i="1"/>
  <c r="G10" i="1" s="1"/>
  <c r="D9" i="1"/>
  <c r="G9" i="1"/>
  <c r="G8" i="1"/>
</calcChain>
</file>

<file path=xl/sharedStrings.xml><?xml version="1.0" encoding="utf-8"?>
<sst xmlns="http://schemas.openxmlformats.org/spreadsheetml/2006/main" count="67" uniqueCount="42">
  <si>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</si>
  <si>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</si>
  <si>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</si>
  <si>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</si>
  <si>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</si>
  <si>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</si>
  <si>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</si>
  <si>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</si>
  <si>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</si>
  <si>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</si>
  <si>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</si>
  <si>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</si>
  <si>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</si>
  <si>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</si>
  <si>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</si>
  <si>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</si>
  <si>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</si>
  <si>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</si>
  <si>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</si>
  <si>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Total del Gasto</t>
  </si>
  <si>
    <t>PRESIDENCIA MUNICIPAL DE MATAMOROS COAHUILA</t>
  </si>
  <si>
    <t>Del 01 de Julio  al 30 de Septiembre del 2015</t>
  </si>
  <si>
    <t>PRESIDENCIA</t>
  </si>
  <si>
    <t>CABILDO</t>
  </si>
  <si>
    <t>CONTRALORIA MUNICIPAL</t>
  </si>
  <si>
    <t>SEGURIDAD PUBLICA</t>
  </si>
  <si>
    <t>ECOLOGIA</t>
  </si>
  <si>
    <t>SERVICIOS PBUBLICOS</t>
  </si>
  <si>
    <t>SECRETARIA DEL AYUNTAMIENTO</t>
  </si>
  <si>
    <t>DESARROLLO SOCIAL</t>
  </si>
  <si>
    <t>TESORERIA</t>
  </si>
  <si>
    <t>GASTOS GENERALES</t>
  </si>
  <si>
    <t>DIFUSION CULTURAL</t>
  </si>
  <si>
    <t>EJECUCION FISCAL</t>
  </si>
  <si>
    <t>ADMINISTRACION DE PROTECCION CIVIL</t>
  </si>
  <si>
    <t>ADMINISTRACION INSTITUTO DE LA MUJER</t>
  </si>
  <si>
    <t>EDUCACION</t>
  </si>
  <si>
    <t>ATENCION CIUDADANA</t>
  </si>
  <si>
    <t>SERVICIOS PUBLICOS ( SISTEMA MUNICIPAL DE AGUAS Y SANEAMIENTO )</t>
  </si>
  <si>
    <t>Sector Paraestatal del Gobierno Municipal de MATAMOROS COAHUILA</t>
  </si>
  <si>
    <t>Gobierno Municipal de MATAMOROS COAHUILA</t>
  </si>
  <si>
    <t>Del 01 de Julio  al 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</si>
</sst>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44" fontId="0" fillId="3" borderId="10" xfId="0" applyNumberFormat="1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0" fillId="3" borderId="13" xfId="0" applyNumberFormat="1" applyFont="1" applyFill="1" applyBorder="1" applyAlignment="1">
      <alignment horizontal="justify" vertical="center" wrapText="1"/>
    </xf>
    <xf numFmtId="44" fontId="0" fillId="3" borderId="1" xfId="0" applyNumberFormat="1" applyFont="1" applyFill="1" applyBorder="1" applyAlignment="1">
      <alignment horizontal="justify" vertical="center" wrapText="1"/>
    </xf>
    <xf numFmtId="44" fontId="0" fillId="3" borderId="4" xfId="0" applyNumberFormat="1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4"/>
  <sheetViews>
    <sheetView tabSelected="1" zoomScale="90" zoomScaleNormal="90" workbookViewId="0">
      <selection activeCell="I22" sqref="I22"/>
    </sheetView>
  </sheetViews>
  <sheetFormatPr baseColWidth="10" defaultColWidth="11.5546875" defaultRowHeight="14.4" x14ac:dyDescent="0.3"/>
  <cols>
    <col min="1" max="1" width="38.6640625" style="1" customWidth="1"/>
    <col min="2" max="3" width="17.109375" style="1" customWidth="1"/>
    <col min="4" max="4" width="17.33203125" style="1" customWidth="1"/>
    <col min="5" max="5" width="17.6640625" style="1" customWidth="1"/>
    <col min="6" max="6" width="17.5546875" style="1" customWidth="1"/>
    <col min="7" max="7" width="19.109375" style="1" customWidth="1"/>
    <col min="8" max="16384" width="11.5546875" style="1"/>
  </cols>
  <sheetData>
    <row r="1" spans="1:7" x14ac:dyDescent="0.3">
      <c r="A1" s="19" t="s">
        <v>20</v>
      </c>
      <c r="B1" s="20"/>
      <c r="C1" s="20"/>
      <c r="D1" s="20"/>
      <c r="E1" s="20"/>
      <c r="F1" s="20"/>
      <c r="G1" s="21"/>
    </row>
    <row r="2" spans="1:7" x14ac:dyDescent="0.3">
      <c r="A2" s="22" t="s">
        <v>0</v>
      </c>
      <c r="B2" s="23"/>
      <c r="C2" s="23"/>
      <c r="D2" s="23"/>
      <c r="E2" s="23"/>
      <c r="F2" s="23"/>
      <c r="G2" s="24"/>
    </row>
    <row r="3" spans="1:7" x14ac:dyDescent="0.3">
      <c r="A3" s="22" t="s">
        <v>1</v>
      </c>
      <c r="B3" s="23"/>
      <c r="C3" s="23"/>
      <c r="D3" s="23"/>
      <c r="E3" s="23"/>
      <c r="F3" s="23"/>
      <c r="G3" s="24"/>
    </row>
    <row r="4" spans="1:7" x14ac:dyDescent="0.3">
      <c r="A4" s="25" t="s">
        <v>21</v>
      </c>
      <c r="B4" s="26"/>
      <c r="C4" s="26"/>
      <c r="D4" s="26"/>
      <c r="E4" s="26"/>
      <c r="F4" s="26"/>
      <c r="G4" s="27"/>
    </row>
    <row r="5" spans="1:7" x14ac:dyDescent="0.3">
      <c r="A5" s="28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7" ht="28.8" x14ac:dyDescent="0.3">
      <c r="A6" s="2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8"/>
    </row>
    <row r="7" spans="1:7" x14ac:dyDescent="0.3">
      <c r="A7" s="2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18" t="s">
        <v>11</v>
      </c>
    </row>
    <row r="8" spans="1:7" x14ac:dyDescent="0.3">
      <c r="A8" s="3" t="s">
        <v>22</v>
      </c>
      <c r="B8" s="11">
        <v>8238336.9100000001</v>
      </c>
      <c r="C8" s="11">
        <v>-1906493.73</v>
      </c>
      <c r="D8" s="11">
        <v>6331843.1799999997</v>
      </c>
      <c r="E8" s="11">
        <v>4638921.2699999996</v>
      </c>
      <c r="F8" s="16">
        <v>4612120.63</v>
      </c>
      <c r="G8" s="11">
        <f>D8-E8</f>
        <v>1692921.9100000001</v>
      </c>
    </row>
    <row r="9" spans="1:7" x14ac:dyDescent="0.3">
      <c r="A9" s="5" t="s">
        <v>23</v>
      </c>
      <c r="B9" s="12">
        <v>3762717.83</v>
      </c>
      <c r="C9" s="12">
        <v>593269.53</v>
      </c>
      <c r="D9" s="12">
        <f>B9+C9</f>
        <v>4355987.3600000003</v>
      </c>
      <c r="E9" s="12">
        <v>5036356.95</v>
      </c>
      <c r="F9" s="17">
        <v>5036356.95</v>
      </c>
      <c r="G9" s="12">
        <f>D9-E9</f>
        <v>-680369.58999999985</v>
      </c>
    </row>
    <row r="10" spans="1:7" x14ac:dyDescent="0.3">
      <c r="A10" s="5" t="s">
        <v>24</v>
      </c>
      <c r="B10" s="12">
        <v>597915.43999999994</v>
      </c>
      <c r="C10" s="12">
        <v>106600</v>
      </c>
      <c r="D10" s="12">
        <f t="shared" ref="D10:D24" si="0">B10+C10</f>
        <v>704515.44</v>
      </c>
      <c r="E10" s="12">
        <v>716038.49</v>
      </c>
      <c r="F10" s="17">
        <v>716038.49</v>
      </c>
      <c r="G10" s="12">
        <f t="shared" ref="G10:G24" si="1">D10-E10</f>
        <v>-11523.050000000047</v>
      </c>
    </row>
    <row r="11" spans="1:7" x14ac:dyDescent="0.3">
      <c r="A11" s="5" t="s">
        <v>25</v>
      </c>
      <c r="B11" s="12">
        <v>10929429.300000001</v>
      </c>
      <c r="C11" s="12">
        <v>1277342.8700000001</v>
      </c>
      <c r="D11" s="12">
        <f t="shared" si="0"/>
        <v>12206772.170000002</v>
      </c>
      <c r="E11" s="12">
        <v>9091117.1099999994</v>
      </c>
      <c r="F11" s="17">
        <v>9091117.1099999994</v>
      </c>
      <c r="G11" s="12">
        <f t="shared" si="1"/>
        <v>3115655.0600000024</v>
      </c>
    </row>
    <row r="12" spans="1:7" x14ac:dyDescent="0.3">
      <c r="A12" s="5" t="s">
        <v>26</v>
      </c>
      <c r="B12" s="12">
        <v>502181.75</v>
      </c>
      <c r="C12" s="12">
        <v>216648.61</v>
      </c>
      <c r="D12" s="12">
        <f t="shared" si="0"/>
        <v>718830.36</v>
      </c>
      <c r="E12" s="12">
        <v>972453.64</v>
      </c>
      <c r="F12" s="17">
        <v>972453.64</v>
      </c>
      <c r="G12" s="12">
        <f t="shared" si="1"/>
        <v>-253623.28000000003</v>
      </c>
    </row>
    <row r="13" spans="1:7" x14ac:dyDescent="0.3">
      <c r="A13" s="5" t="s">
        <v>27</v>
      </c>
      <c r="B13" s="12">
        <v>15334291.51</v>
      </c>
      <c r="C13" s="12">
        <v>25184932.280000001</v>
      </c>
      <c r="D13" s="12">
        <f t="shared" si="0"/>
        <v>40519223.789999999</v>
      </c>
      <c r="E13" s="12">
        <v>26619043.16</v>
      </c>
      <c r="F13" s="17">
        <v>26619043.16</v>
      </c>
      <c r="G13" s="12">
        <f t="shared" si="1"/>
        <v>13900180.629999999</v>
      </c>
    </row>
    <row r="14" spans="1:7" x14ac:dyDescent="0.3">
      <c r="A14" s="5" t="s">
        <v>28</v>
      </c>
      <c r="B14" s="12">
        <v>982813.44</v>
      </c>
      <c r="C14" s="12">
        <v>65202.07</v>
      </c>
      <c r="D14" s="12">
        <f t="shared" si="0"/>
        <v>1048015.5099999999</v>
      </c>
      <c r="E14" s="12">
        <v>859116.5</v>
      </c>
      <c r="F14" s="17">
        <v>836018.5</v>
      </c>
      <c r="G14" s="12">
        <f t="shared" si="1"/>
        <v>188899.00999999989</v>
      </c>
    </row>
    <row r="15" spans="1:7" x14ac:dyDescent="0.3">
      <c r="A15" s="5" t="s">
        <v>29</v>
      </c>
      <c r="B15" s="12">
        <v>670313.13</v>
      </c>
      <c r="C15" s="12">
        <v>-182168</v>
      </c>
      <c r="D15" s="12">
        <f t="shared" si="0"/>
        <v>488145.13</v>
      </c>
      <c r="E15" s="12">
        <v>614323.19999999995</v>
      </c>
      <c r="F15" s="17">
        <v>612213.6</v>
      </c>
      <c r="G15" s="12">
        <f t="shared" si="1"/>
        <v>-126178.06999999995</v>
      </c>
    </row>
    <row r="16" spans="1:7" x14ac:dyDescent="0.3">
      <c r="A16" s="5" t="s">
        <v>30</v>
      </c>
      <c r="B16" s="12">
        <v>5405538.9800000004</v>
      </c>
      <c r="C16" s="12">
        <v>351643.35</v>
      </c>
      <c r="D16" s="12">
        <f t="shared" si="0"/>
        <v>5757182.3300000001</v>
      </c>
      <c r="E16" s="12">
        <v>2480326.34</v>
      </c>
      <c r="F16" s="17">
        <v>2476963.5499999998</v>
      </c>
      <c r="G16" s="12">
        <f t="shared" si="1"/>
        <v>3276855.99</v>
      </c>
    </row>
    <row r="17" spans="1:7" x14ac:dyDescent="0.3">
      <c r="A17" s="5" t="s">
        <v>31</v>
      </c>
      <c r="B17" s="12">
        <v>736330.75</v>
      </c>
      <c r="C17" s="12">
        <v>927422.3</v>
      </c>
      <c r="D17" s="12">
        <f t="shared" si="0"/>
        <v>1663753.05</v>
      </c>
      <c r="E17" s="12">
        <v>1703836.38</v>
      </c>
      <c r="F17" s="17">
        <v>1703836.38</v>
      </c>
      <c r="G17" s="12">
        <f t="shared" si="1"/>
        <v>-40083.329999999842</v>
      </c>
    </row>
    <row r="18" spans="1:7" x14ac:dyDescent="0.3">
      <c r="A18" s="5" t="s">
        <v>32</v>
      </c>
      <c r="B18" s="12">
        <v>1945525.15</v>
      </c>
      <c r="C18" s="12">
        <v>161140.98000000001</v>
      </c>
      <c r="D18" s="12">
        <f t="shared" si="0"/>
        <v>2106666.13</v>
      </c>
      <c r="E18" s="12">
        <v>1905240.08</v>
      </c>
      <c r="F18" s="17">
        <v>1905240.08</v>
      </c>
      <c r="G18" s="12">
        <f t="shared" si="1"/>
        <v>201426.04999999981</v>
      </c>
    </row>
    <row r="19" spans="1:7" x14ac:dyDescent="0.3">
      <c r="A19" s="5" t="s">
        <v>33</v>
      </c>
      <c r="B19" s="12">
        <v>199418.62</v>
      </c>
      <c r="C19" s="12">
        <v>27100</v>
      </c>
      <c r="D19" s="12">
        <f t="shared" si="0"/>
        <v>226518.62</v>
      </c>
      <c r="E19" s="12">
        <v>292735.84000000003</v>
      </c>
      <c r="F19" s="17">
        <v>292735.84000000003</v>
      </c>
      <c r="G19" s="12">
        <f t="shared" si="1"/>
        <v>-66217.22000000003</v>
      </c>
    </row>
    <row r="20" spans="1:7" x14ac:dyDescent="0.3">
      <c r="A20" s="5" t="s">
        <v>34</v>
      </c>
      <c r="B20" s="12">
        <v>36230.58</v>
      </c>
      <c r="C20" s="12">
        <v>21900</v>
      </c>
      <c r="D20" s="12">
        <f t="shared" si="0"/>
        <v>58130.58</v>
      </c>
      <c r="E20" s="12">
        <v>100308.99</v>
      </c>
      <c r="F20" s="17">
        <v>100308.99</v>
      </c>
      <c r="G20" s="12">
        <f t="shared" si="1"/>
        <v>-42178.41</v>
      </c>
    </row>
    <row r="21" spans="1:7" ht="27" customHeight="1" x14ac:dyDescent="0.3">
      <c r="A21" s="5" t="s">
        <v>35</v>
      </c>
      <c r="B21" s="12">
        <v>137649.63</v>
      </c>
      <c r="C21" s="12">
        <v>77900</v>
      </c>
      <c r="D21" s="12">
        <f t="shared" si="0"/>
        <v>215549.63</v>
      </c>
      <c r="E21" s="12">
        <v>270018.48</v>
      </c>
      <c r="F21" s="17">
        <v>270018.48</v>
      </c>
      <c r="G21" s="12">
        <f t="shared" si="1"/>
        <v>-54468.849999999977</v>
      </c>
    </row>
    <row r="22" spans="1:7" x14ac:dyDescent="0.3">
      <c r="A22" s="5" t="s">
        <v>36</v>
      </c>
      <c r="B22" s="12">
        <v>0</v>
      </c>
      <c r="C22" s="12">
        <v>0</v>
      </c>
      <c r="D22" s="12">
        <v>0</v>
      </c>
      <c r="E22" s="12">
        <v>0</v>
      </c>
      <c r="F22" s="17">
        <v>0</v>
      </c>
      <c r="G22" s="12">
        <f t="shared" si="1"/>
        <v>0</v>
      </c>
    </row>
    <row r="23" spans="1:7" x14ac:dyDescent="0.3">
      <c r="A23" s="3" t="s">
        <v>37</v>
      </c>
      <c r="B23" s="12">
        <v>102946.47</v>
      </c>
      <c r="C23" s="12">
        <v>10500</v>
      </c>
      <c r="D23" s="12">
        <f t="shared" si="0"/>
        <v>113446.47</v>
      </c>
      <c r="E23" s="12">
        <v>168046.02</v>
      </c>
      <c r="F23" s="17">
        <v>168046.02</v>
      </c>
      <c r="G23" s="15">
        <f t="shared" si="1"/>
        <v>-54599.549999999988</v>
      </c>
    </row>
    <row r="24" spans="1:7" x14ac:dyDescent="0.3">
      <c r="A24" s="7" t="s">
        <v>12</v>
      </c>
      <c r="B24" s="13">
        <v>49581639.490000002</v>
      </c>
      <c r="C24" s="13">
        <v>26932940.260000002</v>
      </c>
      <c r="D24" s="13">
        <f t="shared" si="0"/>
        <v>76514579.75</v>
      </c>
      <c r="E24" s="13">
        <v>55467882.450000003</v>
      </c>
      <c r="F24" s="13">
        <v>55412511.420000002</v>
      </c>
      <c r="G24" s="13">
        <f t="shared" si="1"/>
        <v>21046697.299999997</v>
      </c>
    </row>
    <row r="26" spans="1:7" x14ac:dyDescent="0.3">
      <c r="A26" s="19" t="s">
        <v>40</v>
      </c>
      <c r="B26" s="20"/>
      <c r="C26" s="20"/>
      <c r="D26" s="20"/>
      <c r="E26" s="20"/>
      <c r="F26" s="20"/>
      <c r="G26" s="21"/>
    </row>
    <row r="27" spans="1:7" x14ac:dyDescent="0.3">
      <c r="A27" s="22" t="s">
        <v>0</v>
      </c>
      <c r="B27" s="23"/>
      <c r="C27" s="23"/>
      <c r="D27" s="23"/>
      <c r="E27" s="23"/>
      <c r="F27" s="23"/>
      <c r="G27" s="24"/>
    </row>
    <row r="28" spans="1:7" x14ac:dyDescent="0.3">
      <c r="A28" s="22" t="s">
        <v>1</v>
      </c>
      <c r="B28" s="23"/>
      <c r="C28" s="23"/>
      <c r="D28" s="23"/>
      <c r="E28" s="23"/>
      <c r="F28" s="23"/>
      <c r="G28" s="24"/>
    </row>
    <row r="29" spans="1:7" x14ac:dyDescent="0.3">
      <c r="A29" s="25" t="s">
        <v>41</v>
      </c>
      <c r="B29" s="26"/>
      <c r="C29" s="26"/>
      <c r="D29" s="26"/>
      <c r="E29" s="26"/>
      <c r="F29" s="26"/>
      <c r="G29" s="27"/>
    </row>
    <row r="30" spans="1:7" x14ac:dyDescent="0.3">
      <c r="A30" s="28" t="s">
        <v>2</v>
      </c>
      <c r="B30" s="28" t="s">
        <v>3</v>
      </c>
      <c r="C30" s="28"/>
      <c r="D30" s="28"/>
      <c r="E30" s="28"/>
      <c r="F30" s="28"/>
      <c r="G30" s="28" t="s">
        <v>4</v>
      </c>
    </row>
    <row r="31" spans="1:7" ht="28.8" x14ac:dyDescent="0.3">
      <c r="A31" s="28"/>
      <c r="B31" s="2" t="s">
        <v>5</v>
      </c>
      <c r="C31" s="2" t="s">
        <v>6</v>
      </c>
      <c r="D31" s="2" t="s">
        <v>7</v>
      </c>
      <c r="E31" s="2" t="s">
        <v>8</v>
      </c>
      <c r="F31" s="2" t="s">
        <v>9</v>
      </c>
      <c r="G31" s="28"/>
    </row>
    <row r="32" spans="1:7" x14ac:dyDescent="0.3">
      <c r="A32" s="28"/>
      <c r="B32" s="2">
        <v>1</v>
      </c>
      <c r="C32" s="2">
        <v>2</v>
      </c>
      <c r="D32" s="2" t="s">
        <v>10</v>
      </c>
      <c r="E32" s="2">
        <v>4</v>
      </c>
      <c r="F32" s="2">
        <v>5</v>
      </c>
      <c r="G32" s="2" t="s">
        <v>11</v>
      </c>
    </row>
    <row r="33" spans="1:7" x14ac:dyDescent="0.3">
      <c r="A33" s="3"/>
      <c r="B33" s="4"/>
      <c r="C33" s="4"/>
      <c r="D33" s="4"/>
      <c r="E33" s="4"/>
      <c r="F33" s="4"/>
      <c r="G33" s="4"/>
    </row>
    <row r="34" spans="1:7" x14ac:dyDescent="0.3">
      <c r="A34" s="3" t="s">
        <v>13</v>
      </c>
      <c r="B34" s="6"/>
      <c r="C34" s="6"/>
      <c r="D34" s="6"/>
      <c r="E34" s="6"/>
      <c r="F34" s="6"/>
      <c r="G34" s="6"/>
    </row>
    <row r="35" spans="1:7" x14ac:dyDescent="0.3">
      <c r="A35" s="3" t="s">
        <v>14</v>
      </c>
      <c r="B35" s="6"/>
      <c r="C35" s="6"/>
      <c r="D35" s="6"/>
      <c r="E35" s="6"/>
      <c r="F35" s="6"/>
      <c r="G35" s="6"/>
    </row>
    <row r="36" spans="1:7" x14ac:dyDescent="0.3">
      <c r="A36" s="3" t="s">
        <v>15</v>
      </c>
      <c r="B36" s="6"/>
      <c r="C36" s="6"/>
      <c r="D36" s="6"/>
      <c r="E36" s="6"/>
      <c r="F36" s="6"/>
      <c r="G36" s="6"/>
    </row>
    <row r="37" spans="1:7" x14ac:dyDescent="0.3">
      <c r="A37" s="3" t="s">
        <v>16</v>
      </c>
      <c r="B37" s="6"/>
      <c r="C37" s="6"/>
      <c r="D37" s="6"/>
      <c r="E37" s="6"/>
      <c r="F37" s="6"/>
      <c r="G37" s="6"/>
    </row>
    <row r="38" spans="1:7" x14ac:dyDescent="0.3">
      <c r="A38" s="3" t="s">
        <v>17</v>
      </c>
      <c r="B38" s="12">
        <v>6817341</v>
      </c>
      <c r="C38" s="12">
        <v>0</v>
      </c>
      <c r="D38" s="12">
        <v>6817341</v>
      </c>
      <c r="E38" s="12">
        <v>4936770.28</v>
      </c>
      <c r="F38" s="12">
        <v>4936770.28</v>
      </c>
      <c r="G38" s="12">
        <v>1880570.72</v>
      </c>
    </row>
    <row r="39" spans="1:7" x14ac:dyDescent="0.3">
      <c r="A39" s="3"/>
      <c r="B39" s="8"/>
      <c r="C39" s="8"/>
      <c r="D39" s="8"/>
      <c r="E39" s="8"/>
      <c r="F39" s="8"/>
      <c r="G39" s="8"/>
    </row>
    <row r="40" spans="1:7" x14ac:dyDescent="0.3">
      <c r="A40" s="9" t="s">
        <v>18</v>
      </c>
      <c r="B40" s="12">
        <v>6817341</v>
      </c>
      <c r="C40" s="12">
        <v>0</v>
      </c>
      <c r="D40" s="12">
        <v>6817341</v>
      </c>
      <c r="E40" s="12">
        <v>4936770.28</v>
      </c>
      <c r="F40" s="12">
        <v>4936770.28</v>
      </c>
      <c r="G40" s="12">
        <v>1880570.72</v>
      </c>
    </row>
    <row r="42" spans="1:7" x14ac:dyDescent="0.3">
      <c r="A42" s="29" t="s">
        <v>39</v>
      </c>
      <c r="B42" s="30"/>
      <c r="C42" s="30"/>
      <c r="D42" s="30"/>
      <c r="E42" s="30"/>
      <c r="F42" s="30"/>
      <c r="G42" s="31"/>
    </row>
    <row r="43" spans="1:7" x14ac:dyDescent="0.3">
      <c r="A43" s="32" t="s">
        <v>0</v>
      </c>
      <c r="B43" s="33"/>
      <c r="C43" s="33"/>
      <c r="D43" s="33"/>
      <c r="E43" s="33"/>
      <c r="F43" s="33"/>
      <c r="G43" s="34"/>
    </row>
    <row r="44" spans="1:7" x14ac:dyDescent="0.3">
      <c r="A44" s="32" t="s">
        <v>1</v>
      </c>
      <c r="B44" s="33"/>
      <c r="C44" s="33"/>
      <c r="D44" s="33"/>
      <c r="E44" s="33"/>
      <c r="F44" s="33"/>
      <c r="G44" s="34"/>
    </row>
    <row r="45" spans="1:7" x14ac:dyDescent="0.3">
      <c r="A45" s="32" t="s">
        <v>21</v>
      </c>
      <c r="B45" s="33"/>
      <c r="C45" s="33"/>
      <c r="D45" s="33"/>
      <c r="E45" s="33"/>
      <c r="F45" s="33"/>
      <c r="G45" s="34"/>
    </row>
    <row r="46" spans="1:7" x14ac:dyDescent="0.3">
      <c r="A46" s="35" t="s">
        <v>2</v>
      </c>
      <c r="B46" s="38" t="s">
        <v>3</v>
      </c>
      <c r="C46" s="39"/>
      <c r="D46" s="39"/>
      <c r="E46" s="39"/>
      <c r="F46" s="40"/>
      <c r="G46" s="28" t="s">
        <v>4</v>
      </c>
    </row>
    <row r="47" spans="1:7" ht="28.8" x14ac:dyDescent="0.3">
      <c r="A47" s="36"/>
      <c r="B47" s="2" t="s">
        <v>5</v>
      </c>
      <c r="C47" s="2" t="s">
        <v>6</v>
      </c>
      <c r="D47" s="2" t="s">
        <v>7</v>
      </c>
      <c r="E47" s="2" t="s">
        <v>8</v>
      </c>
      <c r="F47" s="2" t="s">
        <v>9</v>
      </c>
      <c r="G47" s="28"/>
    </row>
    <row r="48" spans="1:7" x14ac:dyDescent="0.3">
      <c r="A48" s="37"/>
      <c r="B48" s="2">
        <v>1</v>
      </c>
      <c r="C48" s="2">
        <v>2</v>
      </c>
      <c r="D48" s="2" t="s">
        <v>10</v>
      </c>
      <c r="E48" s="2">
        <v>4</v>
      </c>
      <c r="F48" s="2">
        <v>5</v>
      </c>
      <c r="G48" s="2" t="s">
        <v>11</v>
      </c>
    </row>
    <row r="49" spans="1:7" ht="28.8" x14ac:dyDescent="0.3">
      <c r="A49" s="3" t="s">
        <v>38</v>
      </c>
      <c r="B49" s="11">
        <v>6817341</v>
      </c>
      <c r="C49" s="11">
        <v>0</v>
      </c>
      <c r="D49" s="11">
        <v>6817341</v>
      </c>
      <c r="E49" s="11">
        <v>4936770.28</v>
      </c>
      <c r="F49" s="11">
        <v>4936770.28</v>
      </c>
      <c r="G49" s="11">
        <v>1880570.72</v>
      </c>
    </row>
    <row r="50" spans="1:7" x14ac:dyDescent="0.3">
      <c r="A50" s="3"/>
      <c r="B50" s="6"/>
      <c r="C50" s="6"/>
      <c r="D50" s="6"/>
      <c r="E50" s="6"/>
      <c r="F50" s="6"/>
      <c r="G50" s="6"/>
    </row>
    <row r="51" spans="1:7" x14ac:dyDescent="0.3">
      <c r="A51" s="3"/>
      <c r="B51" s="6"/>
      <c r="C51" s="6"/>
      <c r="D51" s="6"/>
      <c r="E51" s="6"/>
      <c r="F51" s="6"/>
      <c r="G51" s="6"/>
    </row>
    <row r="52" spans="1:7" x14ac:dyDescent="0.3">
      <c r="A52" s="3"/>
      <c r="B52" s="6"/>
      <c r="C52" s="6"/>
      <c r="D52" s="6"/>
      <c r="E52" s="6"/>
      <c r="F52" s="6"/>
      <c r="G52" s="6"/>
    </row>
    <row r="53" spans="1:7" x14ac:dyDescent="0.3">
      <c r="A53" s="3"/>
      <c r="B53" s="6"/>
      <c r="C53" s="6"/>
      <c r="D53" s="6"/>
      <c r="E53" s="6"/>
      <c r="F53" s="6"/>
      <c r="G53" s="6"/>
    </row>
    <row r="54" spans="1:7" x14ac:dyDescent="0.3">
      <c r="A54" s="3"/>
      <c r="B54" s="6"/>
      <c r="C54" s="6"/>
      <c r="D54" s="6"/>
      <c r="E54" s="6"/>
      <c r="F54" s="6"/>
      <c r="G54" s="6"/>
    </row>
    <row r="55" spans="1:7" x14ac:dyDescent="0.3">
      <c r="A55" s="3"/>
      <c r="B55" s="6"/>
      <c r="C55" s="6"/>
      <c r="D55" s="6"/>
      <c r="E55" s="6"/>
      <c r="F55" s="6"/>
      <c r="G55" s="6"/>
    </row>
    <row r="56" spans="1:7" x14ac:dyDescent="0.3">
      <c r="A56" s="3"/>
      <c r="B56" s="6"/>
      <c r="C56" s="6"/>
      <c r="D56" s="6"/>
      <c r="E56" s="6"/>
      <c r="F56" s="6"/>
      <c r="G56" s="6"/>
    </row>
    <row r="57" spans="1:7" x14ac:dyDescent="0.3">
      <c r="A57" s="3"/>
      <c r="B57" s="6"/>
      <c r="C57" s="6"/>
      <c r="D57" s="6"/>
      <c r="E57" s="6"/>
      <c r="F57" s="6"/>
      <c r="G57" s="6"/>
    </row>
    <row r="58" spans="1:7" x14ac:dyDescent="0.3">
      <c r="A58" s="3"/>
      <c r="B58" s="10"/>
      <c r="C58" s="10"/>
      <c r="D58" s="10"/>
      <c r="E58" s="10"/>
      <c r="F58" s="10"/>
      <c r="G58" s="10"/>
    </row>
    <row r="59" spans="1:7" x14ac:dyDescent="0.3">
      <c r="A59" s="3"/>
      <c r="B59" s="6"/>
      <c r="C59" s="6"/>
      <c r="D59" s="6"/>
      <c r="E59" s="6"/>
      <c r="F59" s="6"/>
      <c r="G59" s="6"/>
    </row>
    <row r="60" spans="1:7" x14ac:dyDescent="0.3">
      <c r="A60" s="3"/>
      <c r="B60" s="10"/>
      <c r="C60" s="10"/>
      <c r="D60" s="10"/>
      <c r="E60" s="10"/>
      <c r="F60" s="10"/>
      <c r="G60" s="10"/>
    </row>
    <row r="61" spans="1:7" x14ac:dyDescent="0.3">
      <c r="A61" s="3"/>
      <c r="B61" s="6"/>
      <c r="C61" s="6"/>
      <c r="D61" s="6"/>
      <c r="E61" s="6"/>
      <c r="F61" s="6"/>
      <c r="G61" s="6"/>
    </row>
    <row r="62" spans="1:7" x14ac:dyDescent="0.3">
      <c r="A62" s="3"/>
      <c r="B62" s="10"/>
      <c r="C62" s="10"/>
      <c r="D62" s="10"/>
      <c r="E62" s="10"/>
      <c r="F62" s="10"/>
      <c r="G62" s="10"/>
    </row>
    <row r="63" spans="1:7" x14ac:dyDescent="0.3">
      <c r="A63" s="3"/>
      <c r="B63" s="6"/>
      <c r="C63" s="6"/>
      <c r="D63" s="6"/>
      <c r="E63" s="6"/>
      <c r="F63" s="6"/>
      <c r="G63" s="6"/>
    </row>
    <row r="64" spans="1:7" x14ac:dyDescent="0.3">
      <c r="A64" s="7" t="s">
        <v>19</v>
      </c>
      <c r="B64" s="14">
        <v>6817341</v>
      </c>
      <c r="C64" s="14">
        <v>0</v>
      </c>
      <c r="D64" s="14">
        <v>6817341</v>
      </c>
      <c r="E64" s="14">
        <v>4936770.28</v>
      </c>
      <c r="F64" s="14">
        <v>4936770.28</v>
      </c>
      <c r="G64" s="15">
        <v>1880570.72</v>
      </c>
    </row>
  </sheetData>
  <mergeCells count="21">
    <mergeCell ref="A42:G42"/>
    <mergeCell ref="A43:G43"/>
    <mergeCell ref="A44:G44"/>
    <mergeCell ref="A45:G45"/>
    <mergeCell ref="A46:A48"/>
    <mergeCell ref="B46:F46"/>
    <mergeCell ref="G46:G47"/>
    <mergeCell ref="A26:G26"/>
    <mergeCell ref="A27:G27"/>
    <mergeCell ref="A28:G28"/>
    <mergeCell ref="A29:G29"/>
    <mergeCell ref="A30:A32"/>
    <mergeCell ref="B30:F30"/>
    <mergeCell ref="G30:G31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2016-10-28T21:39:47Z</dcterms:modified>
</cp:coreProperties>
</file>