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4020" windowWidth="20550" windowHeight="408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E8" i="1"/>
  <c r="D8"/>
  <c r="C8"/>
  <c r="D10"/>
  <c r="E10"/>
  <c r="F10"/>
  <c r="G10"/>
  <c r="C10"/>
  <c r="G19" l="1"/>
  <c r="F19"/>
  <c r="F8" s="1"/>
  <c r="D19"/>
  <c r="C19"/>
  <c r="G8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<sst xmlns="http://schemas.openxmlformats.org/spreadsheetml/2006/main" count="36" uniqueCount="36">
  <si>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</si>
  <si>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</si>
  <si>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</si>
  <si>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</si>
  <si>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</si>
  <si>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</si>
  <si>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</si>
  <si>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</si>
  <si>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</si>
  <si>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</si>
  <si>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</si>
  <si>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</si>
  <si>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</si>
  <si>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</si>
  <si>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</si>
  <si>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</si>
  <si>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</si>
  <si>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</si>
  <si>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</si>
  <si>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</si>
  <si>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</si>
  <si>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</si>
  <si>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</si>
  <si>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</si>
  <si>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</si>
  <si>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</si>
  <si>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</si>
  <si>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</si>
  <si>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</si>
  <si>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Presidencia Municipal de Castaños, Coahuila</t>
  </si>
  <si>
    <t>(pesos)</t>
  </si>
  <si>
    <t>C. JOSE ISABEL SEPULVEDA ELIAS</t>
  </si>
  <si>
    <t>PRESIDENTE MUNICIPAL</t>
  </si>
  <si>
    <t>TESORERO MUNICIPAL</t>
  </si>
  <si>
    <t>C. JULIAN SANCHEZ VAZQUEZ</t>
  </si>
  <si>
    <t>Del 01 de Octubre al 31 de Diciembre de 2015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</si>
</sst>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;\-#,##0.00;\-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7.5"/>
      <color indexed="8"/>
      <name val="ARIAL"/>
      <charset val="1"/>
    </font>
    <font>
      <sz val="7"/>
      <color indexed="8"/>
      <name val="ARIAL"/>
      <charset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73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0" fillId="0" borderId="10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right" vertical="center" wrapText="1"/>
    </xf>
    <xf numFmtId="4" fontId="0" fillId="0" borderId="12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top" wrapText="1"/>
    </xf>
    <xf numFmtId="4" fontId="9" fillId="0" borderId="12" xfId="0" applyNumberFormat="1" applyFont="1" applyBorder="1" applyAlignment="1">
      <alignment horizontal="right" vertical="top" wrapText="1"/>
    </xf>
    <xf numFmtId="4" fontId="10" fillId="0" borderId="4" xfId="0" applyNumberFormat="1" applyFont="1" applyBorder="1" applyAlignment="1">
      <alignment horizontal="right" vertical="top" wrapText="1"/>
    </xf>
    <xf numFmtId="4" fontId="10" fillId="0" borderId="12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10" fillId="0" borderId="5" xfId="0" applyNumberFormat="1" applyFont="1" applyFill="1" applyBorder="1" applyAlignment="1">
      <alignment horizontal="right" vertical="top" wrapText="1"/>
    </xf>
    <xf numFmtId="43" fontId="0" fillId="0" borderId="4" xfId="0" applyNumberFormat="1" applyFont="1" applyFill="1" applyBorder="1" applyAlignment="1">
      <alignment horizontal="right" vertical="center" wrapText="1"/>
    </xf>
    <xf numFmtId="43" fontId="0" fillId="0" borderId="12" xfId="0" applyNumberFormat="1" applyFont="1" applyFill="1" applyBorder="1" applyAlignment="1">
      <alignment horizontal="right" vertical="center" wrapText="1"/>
    </xf>
    <xf numFmtId="43" fontId="0" fillId="0" borderId="0" xfId="0" applyNumberFormat="1" applyFont="1" applyFill="1" applyBorder="1" applyAlignment="1">
      <alignment horizontal="right" vertical="center" wrapText="1"/>
    </xf>
    <xf numFmtId="43" fontId="0" fillId="0" borderId="5" xfId="0" applyNumberFormat="1" applyFont="1" applyFill="1" applyBorder="1" applyAlignment="1">
      <alignment horizontal="right" vertical="center" wrapText="1"/>
    </xf>
    <xf numFmtId="2" fontId="0" fillId="0" borderId="4" xfId="0" applyNumberFormat="1" applyFont="1" applyFill="1" applyBorder="1" applyAlignment="1">
      <alignment horizontal="right" vertical="center" wrapText="1"/>
    </xf>
    <xf numFmtId="2" fontId="0" fillId="0" borderId="12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2" fontId="0" fillId="0" borderId="5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164" fontId="10" fillId="0" borderId="12" xfId="0" applyNumberFormat="1" applyFont="1" applyBorder="1" applyAlignment="1">
      <alignment horizontal="right" vertical="top" wrapText="1"/>
    </xf>
    <xf numFmtId="0" fontId="0" fillId="0" borderId="6" xfId="0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13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832908</xdr:colOff>
      <xdr:row>0</xdr:row>
      <xdr:rowOff>26459</xdr:rowOff>
    </xdr:from>
    <xdr:to>
      <xdr:col>6</xdr:col>
      <xdr:colOff>94192</xdr:colOff>
      <xdr:row>3</xdr:row>
      <xdr:rowOff>137583</xdr:rowOff>
    </xdr:to>
    <xdr:pic>
      <xdr:nvPicPr>
        <xdr:cNvPr id="2" name="Imagen 1" descr="LOGO 3 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6325" y="26459"/>
          <a:ext cx="1409700" cy="68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597958</xdr:colOff>
      <xdr:row>0</xdr:row>
      <xdr:rowOff>35984</xdr:rowOff>
    </xdr:from>
    <xdr:to>
      <xdr:col>1</xdr:col>
      <xdr:colOff>1483783</xdr:colOff>
      <xdr:row>3</xdr:row>
      <xdr:rowOff>148168</xdr:rowOff>
    </xdr:to>
    <xdr:pic>
      <xdr:nvPicPr>
        <xdr:cNvPr id="3" name="Imagen 2" descr="LOGO 2 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5984"/>
          <a:ext cx="885825" cy="683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35"/>
  <sheetViews>
    <sheetView tabSelected="1" topLeftCell="A16" zoomScale="90" zoomScaleNormal="90" workbookViewId="0">
      <selection activeCell="G15" sqref="G15"/>
    </sheetView>
  </sheetViews>
  <sheetFormatPr baseColWidth="10" defaultColWidth="11.5703125" defaultRowHeight="15"/>
  <cols>
    <col min="1" max="1" width="3.140625" style="1" customWidth="1"/>
    <col min="2" max="2" width="44.85546875" style="1" customWidth="1"/>
    <col min="3" max="3" width="16" style="1" customWidth="1"/>
    <col min="4" max="4" width="15.7109375" style="1" customWidth="1"/>
    <col min="5" max="5" width="16.28515625" style="1" customWidth="1"/>
    <col min="6" max="6" width="15.85546875" style="1" customWidth="1"/>
    <col min="7" max="7" width="15.7109375" style="1" customWidth="1"/>
    <col min="8" max="16384" width="11.5703125" style="1"/>
  </cols>
  <sheetData>
    <row r="1" spans="1:8">
      <c r="A1" s="55" t="s">
        <v>29</v>
      </c>
      <c r="B1" s="56"/>
      <c r="C1" s="56"/>
      <c r="D1" s="56"/>
      <c r="E1" s="56"/>
      <c r="F1" s="56"/>
      <c r="G1" s="57"/>
    </row>
    <row r="2" spans="1:8">
      <c r="A2" s="58" t="s">
        <v>0</v>
      </c>
      <c r="B2" s="59"/>
      <c r="C2" s="59"/>
      <c r="D2" s="59"/>
      <c r="E2" s="59"/>
      <c r="F2" s="59"/>
      <c r="G2" s="60"/>
    </row>
    <row r="3" spans="1:8">
      <c r="A3" s="58" t="s">
        <v>35</v>
      </c>
      <c r="B3" s="59"/>
      <c r="C3" s="59"/>
      <c r="D3" s="59"/>
      <c r="E3" s="59"/>
      <c r="F3" s="59"/>
      <c r="G3" s="60"/>
    </row>
    <row r="4" spans="1:8">
      <c r="A4" s="63" t="s">
        <v>30</v>
      </c>
      <c r="B4" s="71"/>
      <c r="C4" s="71"/>
      <c r="D4" s="71"/>
      <c r="E4" s="71"/>
      <c r="F4" s="71"/>
      <c r="G4" s="72"/>
    </row>
    <row r="5" spans="1:8" ht="30">
      <c r="A5" s="61" t="s">
        <v>1</v>
      </c>
      <c r="B5" s="61"/>
      <c r="C5" s="61" t="s">
        <v>2</v>
      </c>
      <c r="D5" s="61" t="s">
        <v>3</v>
      </c>
      <c r="E5" s="63" t="s">
        <v>4</v>
      </c>
      <c r="F5" s="21" t="s">
        <v>5</v>
      </c>
      <c r="G5" s="21" t="s">
        <v>6</v>
      </c>
    </row>
    <row r="6" spans="1:8">
      <c r="A6" s="62"/>
      <c r="B6" s="62"/>
      <c r="C6" s="62"/>
      <c r="D6" s="62"/>
      <c r="E6" s="64"/>
      <c r="F6" s="2" t="s">
        <v>7</v>
      </c>
      <c r="G6" s="2" t="s">
        <v>8</v>
      </c>
    </row>
    <row r="7" spans="1:8">
      <c r="A7" s="65"/>
      <c r="B7" s="66"/>
      <c r="C7" s="18"/>
      <c r="D7" s="17"/>
      <c r="E7" s="20"/>
      <c r="F7" s="17"/>
      <c r="G7" s="19"/>
    </row>
    <row r="8" spans="1:8">
      <c r="A8" s="67" t="s">
        <v>9</v>
      </c>
      <c r="B8" s="68"/>
      <c r="C8" s="22">
        <f>+C10+C19</f>
        <v>31883470.539999999</v>
      </c>
      <c r="D8" s="23">
        <f>+D10+D19</f>
        <v>49571143.630000003</v>
      </c>
      <c r="E8" s="24">
        <f>+E10</f>
        <v>50295045.689999998</v>
      </c>
      <c r="F8" s="23">
        <f>+F10+F19</f>
        <v>31159568.780000001</v>
      </c>
      <c r="G8" s="25">
        <f>+G10+G19</f>
        <v>-723902.06</v>
      </c>
    </row>
    <row r="9" spans="1:8">
      <c r="A9" s="3"/>
      <c r="B9" s="4"/>
      <c r="C9" s="26"/>
      <c r="D9" s="27"/>
      <c r="E9" s="28"/>
      <c r="F9" s="27"/>
      <c r="G9" s="29"/>
    </row>
    <row r="10" spans="1:8">
      <c r="A10" s="3"/>
      <c r="B10" s="4" t="s">
        <v>10</v>
      </c>
      <c r="C10" s="30">
        <f>SUM(C11:C17)</f>
        <v>7112279.4700000007</v>
      </c>
      <c r="D10" s="30">
        <f t="shared" ref="D10:G10" si="0">SUM(D11:D17)</f>
        <v>46049282.109999999</v>
      </c>
      <c r="E10" s="30">
        <f t="shared" si="0"/>
        <v>50295045.689999998</v>
      </c>
      <c r="F10" s="30">
        <f t="shared" si="0"/>
        <v>2866516.1899999995</v>
      </c>
      <c r="G10" s="31">
        <f t="shared" si="0"/>
        <v>-4245763.58</v>
      </c>
      <c r="H10" s="15"/>
    </row>
    <row r="11" spans="1:8">
      <c r="A11" s="5"/>
      <c r="B11" s="6" t="s">
        <v>11</v>
      </c>
      <c r="C11" s="32">
        <v>5487865.7300000004</v>
      </c>
      <c r="D11" s="33">
        <v>28962826.100000001</v>
      </c>
      <c r="E11" s="34">
        <v>32915837.149999999</v>
      </c>
      <c r="F11" s="33">
        <v>1534854.68</v>
      </c>
      <c r="G11" s="35">
        <v>-3953011.05</v>
      </c>
    </row>
    <row r="12" spans="1:8">
      <c r="A12" s="5"/>
      <c r="B12" s="6" t="s">
        <v>12</v>
      </c>
      <c r="C12" s="32">
        <v>1612516.74</v>
      </c>
      <c r="D12" s="33">
        <v>17012402.010000002</v>
      </c>
      <c r="E12" s="34">
        <v>17324404.539999999</v>
      </c>
      <c r="F12" s="33">
        <v>1300514.21</v>
      </c>
      <c r="G12" s="36">
        <v>-312002.53000000003</v>
      </c>
    </row>
    <row r="13" spans="1:8">
      <c r="A13" s="5"/>
      <c r="B13" s="6" t="s">
        <v>13</v>
      </c>
      <c r="C13" s="37">
        <v>11897</v>
      </c>
      <c r="D13" s="38">
        <v>74054</v>
      </c>
      <c r="E13" s="39">
        <v>54804</v>
      </c>
      <c r="F13" s="38">
        <v>31147.3</v>
      </c>
      <c r="G13" s="40">
        <v>19250</v>
      </c>
    </row>
    <row r="14" spans="1:8">
      <c r="A14" s="5"/>
      <c r="B14" s="6" t="s">
        <v>14</v>
      </c>
      <c r="C14" s="41">
        <v>0</v>
      </c>
      <c r="D14" s="42">
        <v>0</v>
      </c>
      <c r="E14" s="43">
        <v>0</v>
      </c>
      <c r="F14" s="42">
        <v>0</v>
      </c>
      <c r="G14" s="44">
        <v>0</v>
      </c>
    </row>
    <row r="15" spans="1:8">
      <c r="A15" s="5"/>
      <c r="B15" s="6" t="s">
        <v>15</v>
      </c>
      <c r="C15" s="41">
        <v>0</v>
      </c>
      <c r="D15" s="42">
        <v>0</v>
      </c>
      <c r="E15" s="43">
        <v>0</v>
      </c>
      <c r="F15" s="42">
        <v>0</v>
      </c>
      <c r="G15" s="44">
        <v>0</v>
      </c>
    </row>
    <row r="16" spans="1:8" ht="30">
      <c r="A16" s="5"/>
      <c r="B16" s="6" t="s">
        <v>16</v>
      </c>
      <c r="C16" s="41">
        <v>0</v>
      </c>
      <c r="D16" s="42">
        <v>0</v>
      </c>
      <c r="E16" s="43">
        <v>0</v>
      </c>
      <c r="F16" s="42">
        <v>0</v>
      </c>
      <c r="G16" s="44">
        <v>0</v>
      </c>
    </row>
    <row r="17" spans="1:9">
      <c r="A17" s="5"/>
      <c r="B17" s="6" t="s">
        <v>17</v>
      </c>
      <c r="C17" s="41">
        <v>0</v>
      </c>
      <c r="D17" s="42">
        <v>0</v>
      </c>
      <c r="E17" s="43">
        <v>0</v>
      </c>
      <c r="F17" s="42">
        <v>0</v>
      </c>
      <c r="G17" s="44">
        <v>0</v>
      </c>
    </row>
    <row r="18" spans="1:9">
      <c r="A18" s="3"/>
      <c r="B18" s="4"/>
      <c r="C18" s="26"/>
      <c r="D18" s="27"/>
      <c r="E18" s="28"/>
      <c r="F18" s="27"/>
      <c r="G18" s="29"/>
    </row>
    <row r="19" spans="1:9">
      <c r="A19" s="3"/>
      <c r="B19" s="4" t="s">
        <v>18</v>
      </c>
      <c r="C19" s="45">
        <f>+C22+C23</f>
        <v>24771191.07</v>
      </c>
      <c r="D19" s="46">
        <f>+D22+D23</f>
        <v>3521861.52</v>
      </c>
      <c r="E19" s="47">
        <v>0</v>
      </c>
      <c r="F19" s="46">
        <f>+F22+F23</f>
        <v>28293052.590000004</v>
      </c>
      <c r="G19" s="48">
        <f>+G22+G23</f>
        <v>3521861.52</v>
      </c>
    </row>
    <row r="20" spans="1:9">
      <c r="A20" s="5"/>
      <c r="B20" s="6" t="s">
        <v>19</v>
      </c>
      <c r="C20" s="41">
        <v>0</v>
      </c>
      <c r="D20" s="42">
        <v>0</v>
      </c>
      <c r="E20" s="43">
        <v>0</v>
      </c>
      <c r="F20" s="42">
        <v>0</v>
      </c>
      <c r="G20" s="44">
        <v>0</v>
      </c>
    </row>
    <row r="21" spans="1:9" ht="30">
      <c r="A21" s="5"/>
      <c r="B21" s="6" t="s">
        <v>20</v>
      </c>
      <c r="C21" s="41">
        <v>0</v>
      </c>
      <c r="D21" s="42">
        <v>0</v>
      </c>
      <c r="E21" s="43">
        <v>0</v>
      </c>
      <c r="F21" s="42">
        <v>0</v>
      </c>
      <c r="G21" s="44">
        <v>0</v>
      </c>
    </row>
    <row r="22" spans="1:9" ht="30">
      <c r="A22" s="5"/>
      <c r="B22" s="6" t="s">
        <v>21</v>
      </c>
      <c r="C22" s="32">
        <v>15561912.6</v>
      </c>
      <c r="D22" s="33">
        <v>3521861.52</v>
      </c>
      <c r="E22" s="34">
        <v>0</v>
      </c>
      <c r="F22" s="49">
        <v>19083774.120000001</v>
      </c>
      <c r="G22" s="35">
        <v>3521861.52</v>
      </c>
      <c r="H22" s="16"/>
    </row>
    <row r="23" spans="1:9">
      <c r="A23" s="5"/>
      <c r="B23" s="6" t="s">
        <v>22</v>
      </c>
      <c r="C23" s="32">
        <v>9209278.4700000007</v>
      </c>
      <c r="D23" s="33">
        <v>0</v>
      </c>
      <c r="E23" s="34">
        <v>0</v>
      </c>
      <c r="F23" s="49">
        <v>9209278.4700000007</v>
      </c>
      <c r="G23" s="35">
        <v>0</v>
      </c>
      <c r="H23" s="16"/>
    </row>
    <row r="24" spans="1:9">
      <c r="A24" s="5"/>
      <c r="B24" s="6" t="s">
        <v>23</v>
      </c>
      <c r="C24" s="41">
        <v>0</v>
      </c>
      <c r="D24" s="42">
        <v>0</v>
      </c>
      <c r="E24" s="43">
        <v>0</v>
      </c>
      <c r="F24" s="42">
        <v>0</v>
      </c>
      <c r="G24" s="44">
        <v>0</v>
      </c>
    </row>
    <row r="25" spans="1:9" ht="30">
      <c r="A25" s="5"/>
      <c r="B25" s="6" t="s">
        <v>24</v>
      </c>
      <c r="C25" s="41">
        <v>0</v>
      </c>
      <c r="D25" s="42">
        <v>0</v>
      </c>
      <c r="E25" s="43">
        <v>0</v>
      </c>
      <c r="F25" s="42">
        <v>0</v>
      </c>
      <c r="G25" s="44">
        <v>0</v>
      </c>
    </row>
    <row r="26" spans="1:9">
      <c r="A26" s="5"/>
      <c r="B26" s="6" t="s">
        <v>25</v>
      </c>
      <c r="C26" s="41">
        <v>0</v>
      </c>
      <c r="D26" s="42">
        <v>0</v>
      </c>
      <c r="E26" s="43">
        <v>0</v>
      </c>
      <c r="F26" s="42">
        <v>0</v>
      </c>
      <c r="G26" s="44">
        <v>0</v>
      </c>
    </row>
    <row r="27" spans="1:9" ht="30">
      <c r="A27" s="5"/>
      <c r="B27" s="6" t="s">
        <v>26</v>
      </c>
      <c r="C27" s="41">
        <v>0</v>
      </c>
      <c r="D27" s="42">
        <v>0</v>
      </c>
      <c r="E27" s="43">
        <v>0</v>
      </c>
      <c r="F27" s="42">
        <v>0</v>
      </c>
      <c r="G27" s="44">
        <v>0</v>
      </c>
    </row>
    <row r="28" spans="1:9">
      <c r="A28" s="5"/>
      <c r="B28" s="6" t="s">
        <v>27</v>
      </c>
      <c r="C28" s="41">
        <v>0</v>
      </c>
      <c r="D28" s="42">
        <v>0</v>
      </c>
      <c r="E28" s="43">
        <v>0</v>
      </c>
      <c r="F28" s="42">
        <v>0</v>
      </c>
      <c r="G28" s="44">
        <v>0</v>
      </c>
    </row>
    <row r="29" spans="1:9">
      <c r="A29" s="7"/>
      <c r="B29" s="8"/>
      <c r="C29" s="50"/>
      <c r="D29" s="51"/>
      <c r="E29" s="52"/>
      <c r="F29" s="51"/>
      <c r="G29" s="53"/>
    </row>
    <row r="31" spans="1:9" ht="28.9" customHeight="1">
      <c r="A31" s="69" t="s">
        <v>28</v>
      </c>
      <c r="B31" s="69"/>
      <c r="C31" s="69"/>
      <c r="D31" s="69"/>
      <c r="E31" s="69"/>
      <c r="F31" s="69"/>
      <c r="G31" s="69"/>
      <c r="H31" s="9"/>
      <c r="I31" s="9"/>
    </row>
    <row r="33" spans="1:8">
      <c r="A33" s="10"/>
      <c r="B33" s="11"/>
      <c r="D33" s="10"/>
      <c r="E33" s="11"/>
      <c r="F33" s="11"/>
      <c r="G33" s="11"/>
      <c r="H33" s="12"/>
    </row>
    <row r="34" spans="1:8">
      <c r="A34" s="70" t="s">
        <v>31</v>
      </c>
      <c r="B34" s="70"/>
      <c r="D34" s="70" t="s">
        <v>34</v>
      </c>
      <c r="E34" s="70"/>
      <c r="F34" s="70"/>
      <c r="G34" s="70"/>
      <c r="H34" s="13"/>
    </row>
    <row r="35" spans="1:8">
      <c r="A35" s="54" t="s">
        <v>32</v>
      </c>
      <c r="B35" s="54"/>
      <c r="D35" s="54" t="s">
        <v>33</v>
      </c>
      <c r="E35" s="54"/>
      <c r="F35" s="54"/>
      <c r="G35" s="54"/>
      <c r="H35" s="14"/>
    </row>
  </sheetData>
  <mergeCells count="15">
    <mergeCell ref="A35:B35"/>
    <mergeCell ref="D35:G35"/>
    <mergeCell ref="A1:G1"/>
    <mergeCell ref="A2:G2"/>
    <mergeCell ref="A3:G3"/>
    <mergeCell ref="A5:B6"/>
    <mergeCell ref="C5:C6"/>
    <mergeCell ref="D5:D6"/>
    <mergeCell ref="E5:E6"/>
    <mergeCell ref="A7:B7"/>
    <mergeCell ref="A8:B8"/>
    <mergeCell ref="A31:G31"/>
    <mergeCell ref="A34:B34"/>
    <mergeCell ref="D34:G34"/>
    <mergeCell ref="A4:G4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2016-01-30T20:24:14Z</cp:lastPrinted>
  <dcterms:created xsi:type="dcterms:W3CDTF">2015-09-03T15:16:28Z</dcterms:created>
  <dcterms:modified xsi:type="dcterms:W3CDTF">2016-01-30T20:27:46Z</dcterms:modified>
</cp:coreProperties>
</file>