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1 Edo. Flujos de Efectivo\"/>
    </mc:Choice>
  </mc:AlternateContent>
  <bookViews>
    <workbookView xWindow="0" yWindow="0" windowWidth="23040" windowHeight="9408"/>
  </bookViews>
  <sheets>
    <sheet name="EFE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55" i="1" l="1"/>
  <c r="E55" i="1"/>
  <c r="F50" i="1"/>
  <c r="F60" i="1" s="1"/>
  <c r="E50" i="1"/>
  <c r="E60" i="1" s="1"/>
  <c r="F43" i="1"/>
  <c r="E43" i="1"/>
  <c r="F39" i="1"/>
  <c r="F47" i="1" s="1"/>
  <c r="E39" i="1"/>
  <c r="E47" i="1" s="1"/>
  <c r="F19" i="1"/>
  <c r="E19" i="1"/>
  <c r="F7" i="1"/>
  <c r="F36" i="1" s="1"/>
  <c r="F62" i="1" s="1"/>
  <c r="F65" i="1" s="1"/>
  <c r="E7" i="1"/>
  <c r="E36" i="1" s="1"/>
  <c r="E62" i="1" s="1"/>
  <c r="E65" i="1" s="1"/>
</calcChain>
</file>

<file path=xl/sharedStrings.xml><?xml version="1.0" encoding="utf-8"?>
<sst xmlns="http://schemas.openxmlformats.org/spreadsheetml/2006/main" count="63" uniqueCount="55">
  <si>
    <t>Municipio de Arteaga, Coahuila.</t>
  </si>
  <si>
    <t>Estado de Flujos de Efectivo</t>
  </si>
  <si>
    <t>Del 01 de Enero al 30 de Septiembre del 2015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</si>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</sst>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0" fontId="0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2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43" fontId="3" fillId="0" borderId="0" xfId="0" applyNumberFormat="1" applyFont="1" applyFill="1" applyBorder="1" applyAlignment="1">
      <alignment horizontal="justify" vertical="center"/>
    </xf>
    <xf numFmtId="43" fontId="3" fillId="0" borderId="5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43" fontId="0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3" fontId="3" fillId="0" borderId="0" xfId="1" applyNumberFormat="1" applyFont="1" applyBorder="1" applyAlignment="1">
      <alignment vertical="center" wrapText="1"/>
    </xf>
    <xf numFmtId="43" fontId="3" fillId="0" borderId="5" xfId="1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73"/>
  <sheetViews>
    <sheetView tabSelected="1" zoomScale="90" zoomScaleNormal="90" workbookViewId="0">
      <selection sqref="A1:F1"/>
    </sheetView>
  </sheetViews>
  <sheetFormatPr baseColWidth="10" defaultColWidth="11.5546875" defaultRowHeight="14.4" x14ac:dyDescent="0.3"/>
  <cols>
    <col min="1" max="1" width="4.33203125" style="1" customWidth="1"/>
    <col min="2" max="2" width="3.88671875" style="1" customWidth="1"/>
    <col min="3" max="3" width="36.44140625" style="1" customWidth="1"/>
    <col min="4" max="4" width="11.5546875" style="1"/>
    <col min="5" max="6" width="21.6640625" style="1" customWidth="1"/>
    <col min="7" max="16384" width="11.5546875" style="1"/>
  </cols>
  <sheetData>
    <row r="1" spans="1:6" x14ac:dyDescent="0.3">
      <c r="A1" s="39" t="s">
        <v>0</v>
      </c>
      <c r="B1" s="40"/>
      <c r="C1" s="40"/>
      <c r="D1" s="40"/>
      <c r="E1" s="40"/>
      <c r="F1" s="41"/>
    </row>
    <row r="2" spans="1:6" ht="14.4" customHeight="1" x14ac:dyDescent="0.3">
      <c r="A2" s="42" t="s">
        <v>1</v>
      </c>
      <c r="B2" s="43"/>
      <c r="C2" s="43"/>
      <c r="D2" s="43"/>
      <c r="E2" s="43"/>
      <c r="F2" s="44"/>
    </row>
    <row r="3" spans="1:6" ht="14.4" customHeight="1" x14ac:dyDescent="0.3">
      <c r="A3" s="45" t="s">
        <v>2</v>
      </c>
      <c r="B3" s="46"/>
      <c r="C3" s="46"/>
      <c r="D3" s="46"/>
      <c r="E3" s="46"/>
      <c r="F3" s="47"/>
    </row>
    <row r="4" spans="1:6" ht="14.4" customHeight="1" x14ac:dyDescent="0.3">
      <c r="A4" s="48" t="s">
        <v>3</v>
      </c>
      <c r="B4" s="49"/>
      <c r="C4" s="49"/>
      <c r="D4" s="49"/>
      <c r="E4" s="2">
        <v>2015</v>
      </c>
      <c r="F4" s="3">
        <v>2014</v>
      </c>
    </row>
    <row r="5" spans="1:6" ht="14.4" customHeight="1" x14ac:dyDescent="0.3">
      <c r="A5" s="4"/>
      <c r="B5" s="5"/>
      <c r="C5" s="5"/>
      <c r="D5" s="5"/>
      <c r="E5" s="5"/>
      <c r="F5" s="6"/>
    </row>
    <row r="6" spans="1:6" ht="14.4" customHeight="1" x14ac:dyDescent="0.3">
      <c r="A6" s="30" t="s">
        <v>4</v>
      </c>
      <c r="B6" s="31"/>
      <c r="C6" s="31"/>
      <c r="D6" s="7"/>
      <c r="E6" s="8"/>
      <c r="F6" s="9"/>
    </row>
    <row r="7" spans="1:6" ht="14.4" customHeight="1" x14ac:dyDescent="0.3">
      <c r="A7" s="10"/>
      <c r="B7" s="31" t="s">
        <v>5</v>
      </c>
      <c r="C7" s="31"/>
      <c r="D7" s="7"/>
      <c r="E7" s="11">
        <f>SUM(E8:E18)</f>
        <v>333445086.67000002</v>
      </c>
      <c r="F7" s="12">
        <f>SUM(F8:F18)</f>
        <v>218353535.90000001</v>
      </c>
    </row>
    <row r="8" spans="1:6" ht="14.4" customHeight="1" x14ac:dyDescent="0.3">
      <c r="A8" s="10"/>
      <c r="B8" s="13"/>
      <c r="C8" s="38" t="s">
        <v>6</v>
      </c>
      <c r="D8" s="38"/>
      <c r="E8" s="14">
        <v>30798221.16</v>
      </c>
      <c r="F8" s="15">
        <v>25346820.41</v>
      </c>
    </row>
    <row r="9" spans="1:6" ht="15" customHeight="1" x14ac:dyDescent="0.3">
      <c r="A9" s="10"/>
      <c r="B9" s="13"/>
      <c r="C9" s="38" t="s">
        <v>7</v>
      </c>
      <c r="D9" s="38"/>
      <c r="E9" s="14">
        <v>0</v>
      </c>
      <c r="F9" s="15">
        <v>0</v>
      </c>
    </row>
    <row r="10" spans="1:6" x14ac:dyDescent="0.3">
      <c r="A10" s="10"/>
      <c r="B10" s="8"/>
      <c r="C10" s="38" t="s">
        <v>8</v>
      </c>
      <c r="D10" s="38"/>
      <c r="E10" s="14">
        <v>87563.95</v>
      </c>
      <c r="F10" s="15">
        <v>138767.73000000001</v>
      </c>
    </row>
    <row r="11" spans="1:6" x14ac:dyDescent="0.3">
      <c r="A11" s="10"/>
      <c r="B11" s="8"/>
      <c r="C11" s="38" t="s">
        <v>9</v>
      </c>
      <c r="D11" s="38"/>
      <c r="E11" s="14">
        <v>5683212.2000000002</v>
      </c>
      <c r="F11" s="15">
        <v>5470740.1100000003</v>
      </c>
    </row>
    <row r="12" spans="1:6" x14ac:dyDescent="0.3">
      <c r="A12" s="10"/>
      <c r="B12" s="8"/>
      <c r="C12" s="38" t="s">
        <v>10</v>
      </c>
      <c r="D12" s="38"/>
      <c r="E12" s="14">
        <v>0</v>
      </c>
      <c r="F12" s="15">
        <v>3501.79</v>
      </c>
    </row>
    <row r="13" spans="1:6" x14ac:dyDescent="0.3">
      <c r="A13" s="10"/>
      <c r="B13" s="8"/>
      <c r="C13" s="38" t="s">
        <v>11</v>
      </c>
      <c r="D13" s="38"/>
      <c r="E13" s="14">
        <v>2400465.84</v>
      </c>
      <c r="F13" s="15">
        <v>2233859.38</v>
      </c>
    </row>
    <row r="14" spans="1:6" ht="15" customHeight="1" x14ac:dyDescent="0.3">
      <c r="A14" s="10"/>
      <c r="B14" s="8"/>
      <c r="C14" s="38" t="s">
        <v>12</v>
      </c>
      <c r="D14" s="38"/>
      <c r="E14" s="14">
        <v>0</v>
      </c>
      <c r="F14" s="15">
        <v>0</v>
      </c>
    </row>
    <row r="15" spans="1:6" ht="46.2" customHeight="1" x14ac:dyDescent="0.3">
      <c r="A15" s="10"/>
      <c r="B15" s="8"/>
      <c r="C15" s="38" t="s">
        <v>13</v>
      </c>
      <c r="D15" s="38"/>
      <c r="E15" s="14">
        <v>0</v>
      </c>
      <c r="F15" s="15">
        <v>0</v>
      </c>
    </row>
    <row r="16" spans="1:6" x14ac:dyDescent="0.3">
      <c r="A16" s="10"/>
      <c r="B16" s="8"/>
      <c r="C16" s="38" t="s">
        <v>14</v>
      </c>
      <c r="D16" s="38"/>
      <c r="E16" s="14">
        <v>61057898.340000004</v>
      </c>
      <c r="F16" s="15">
        <v>39328785.920000002</v>
      </c>
    </row>
    <row r="17" spans="1:6" ht="26.4" customHeight="1" x14ac:dyDescent="0.3">
      <c r="A17" s="10"/>
      <c r="B17" s="8"/>
      <c r="C17" s="38" t="s">
        <v>15</v>
      </c>
      <c r="D17" s="38"/>
      <c r="E17" s="14">
        <v>0</v>
      </c>
      <c r="F17" s="15">
        <v>0</v>
      </c>
    </row>
    <row r="18" spans="1:6" x14ac:dyDescent="0.3">
      <c r="A18" s="10"/>
      <c r="B18" s="8"/>
      <c r="C18" s="38" t="s">
        <v>16</v>
      </c>
      <c r="D18" s="38"/>
      <c r="E18" s="14">
        <v>233417725.18000001</v>
      </c>
      <c r="F18" s="15">
        <v>145831060.56</v>
      </c>
    </row>
    <row r="19" spans="1:6" ht="15" customHeight="1" x14ac:dyDescent="0.3">
      <c r="A19" s="10"/>
      <c r="B19" s="31" t="s">
        <v>17</v>
      </c>
      <c r="C19" s="31"/>
      <c r="D19" s="7"/>
      <c r="E19" s="11">
        <f>SUM(E20:E35)</f>
        <v>297628908.64999998</v>
      </c>
      <c r="F19" s="12">
        <f>SUM(F20:F35)</f>
        <v>199783281.32999998</v>
      </c>
    </row>
    <row r="20" spans="1:6" x14ac:dyDescent="0.3">
      <c r="A20" s="10"/>
      <c r="B20" s="13"/>
      <c r="C20" s="38" t="s">
        <v>18</v>
      </c>
      <c r="D20" s="38"/>
      <c r="E20" s="14">
        <v>29903146.050000001</v>
      </c>
      <c r="F20" s="15">
        <v>21036762.010000002</v>
      </c>
    </row>
    <row r="21" spans="1:6" x14ac:dyDescent="0.3">
      <c r="A21" s="10"/>
      <c r="B21" s="13"/>
      <c r="C21" s="38" t="s">
        <v>19</v>
      </c>
      <c r="D21" s="38"/>
      <c r="E21" s="14">
        <v>9628903.0099999998</v>
      </c>
      <c r="F21" s="15">
        <v>5756760.3899999997</v>
      </c>
    </row>
    <row r="22" spans="1:6" x14ac:dyDescent="0.3">
      <c r="A22" s="10"/>
      <c r="B22" s="13"/>
      <c r="C22" s="38" t="s">
        <v>20</v>
      </c>
      <c r="D22" s="38"/>
      <c r="E22" s="14">
        <v>10629568.130000001</v>
      </c>
      <c r="F22" s="15">
        <v>11138004.35</v>
      </c>
    </row>
    <row r="23" spans="1:6" ht="14.4" customHeight="1" x14ac:dyDescent="0.3">
      <c r="A23" s="10"/>
      <c r="B23" s="13"/>
      <c r="C23" s="38" t="s">
        <v>21</v>
      </c>
      <c r="D23" s="38"/>
      <c r="E23" s="14">
        <v>120000</v>
      </c>
      <c r="F23" s="15">
        <v>0</v>
      </c>
    </row>
    <row r="24" spans="1:6" ht="15" customHeight="1" x14ac:dyDescent="0.3">
      <c r="A24" s="10"/>
      <c r="B24" s="13"/>
      <c r="C24" s="38" t="s">
        <v>22</v>
      </c>
      <c r="D24" s="38"/>
      <c r="E24" s="14">
        <v>0</v>
      </c>
      <c r="F24" s="15">
        <v>0</v>
      </c>
    </row>
    <row r="25" spans="1:6" x14ac:dyDescent="0.3">
      <c r="A25" s="10"/>
      <c r="B25" s="13"/>
      <c r="C25" s="38" t="s">
        <v>23</v>
      </c>
      <c r="D25" s="38"/>
      <c r="E25" s="14">
        <v>3849799.82</v>
      </c>
      <c r="F25" s="15">
        <v>2526896.16</v>
      </c>
    </row>
    <row r="26" spans="1:6" x14ac:dyDescent="0.3">
      <c r="A26" s="10"/>
      <c r="B26" s="13"/>
      <c r="C26" s="38" t="s">
        <v>24</v>
      </c>
      <c r="D26" s="38"/>
      <c r="E26" s="14">
        <v>8803741.0700000003</v>
      </c>
      <c r="F26" s="15">
        <v>11814413.949999999</v>
      </c>
    </row>
    <row r="27" spans="1:6" x14ac:dyDescent="0.3">
      <c r="A27" s="10"/>
      <c r="B27" s="13"/>
      <c r="C27" s="38" t="s">
        <v>25</v>
      </c>
      <c r="D27" s="38"/>
      <c r="E27" s="14">
        <v>0</v>
      </c>
      <c r="F27" s="15">
        <v>0</v>
      </c>
    </row>
    <row r="28" spans="1:6" ht="28.95" customHeight="1" x14ac:dyDescent="0.3">
      <c r="A28" s="10"/>
      <c r="B28" s="13"/>
      <c r="C28" s="38" t="s">
        <v>26</v>
      </c>
      <c r="D28" s="38"/>
      <c r="E28" s="14">
        <v>0</v>
      </c>
      <c r="F28" s="15">
        <v>0</v>
      </c>
    </row>
    <row r="29" spans="1:6" x14ac:dyDescent="0.3">
      <c r="A29" s="10"/>
      <c r="B29" s="13"/>
      <c r="C29" s="38" t="s">
        <v>27</v>
      </c>
      <c r="D29" s="38"/>
      <c r="E29" s="14">
        <v>0</v>
      </c>
      <c r="F29" s="15">
        <v>0</v>
      </c>
    </row>
    <row r="30" spans="1:6" x14ac:dyDescent="0.3">
      <c r="A30" s="10"/>
      <c r="B30" s="13"/>
      <c r="C30" s="38" t="s">
        <v>28</v>
      </c>
      <c r="D30" s="38"/>
      <c r="E30" s="14">
        <v>1000000</v>
      </c>
      <c r="F30" s="15">
        <v>0</v>
      </c>
    </row>
    <row r="31" spans="1:6" x14ac:dyDescent="0.3">
      <c r="A31" s="10"/>
      <c r="B31" s="13"/>
      <c r="C31" s="38" t="s">
        <v>29</v>
      </c>
      <c r="D31" s="38"/>
      <c r="E31" s="14">
        <v>0</v>
      </c>
      <c r="F31" s="15">
        <v>0</v>
      </c>
    </row>
    <row r="32" spans="1:6" x14ac:dyDescent="0.3">
      <c r="A32" s="10"/>
      <c r="B32" s="13"/>
      <c r="C32" s="38" t="s">
        <v>30</v>
      </c>
      <c r="D32" s="38"/>
      <c r="E32" s="14">
        <v>0</v>
      </c>
      <c r="F32" s="15">
        <v>0</v>
      </c>
    </row>
    <row r="33" spans="1:6" x14ac:dyDescent="0.3">
      <c r="A33" s="10"/>
      <c r="B33" s="13"/>
      <c r="C33" s="38" t="s">
        <v>31</v>
      </c>
      <c r="D33" s="38"/>
      <c r="E33" s="14">
        <v>0</v>
      </c>
      <c r="F33" s="15">
        <v>0</v>
      </c>
    </row>
    <row r="34" spans="1:6" x14ac:dyDescent="0.3">
      <c r="A34" s="10"/>
      <c r="B34" s="13"/>
      <c r="C34" s="38" t="s">
        <v>32</v>
      </c>
      <c r="D34" s="38"/>
      <c r="E34" s="14">
        <v>0</v>
      </c>
      <c r="F34" s="15">
        <v>0</v>
      </c>
    </row>
    <row r="35" spans="1:6" x14ac:dyDescent="0.3">
      <c r="A35" s="10"/>
      <c r="B35" s="13"/>
      <c r="C35" s="16" t="s">
        <v>33</v>
      </c>
      <c r="D35" s="7"/>
      <c r="E35" s="14">
        <v>233693750.56999999</v>
      </c>
      <c r="F35" s="15">
        <v>147510444.47</v>
      </c>
    </row>
    <row r="36" spans="1:6" ht="15" customHeight="1" x14ac:dyDescent="0.3">
      <c r="A36" s="17" t="s">
        <v>34</v>
      </c>
      <c r="B36" s="18"/>
      <c r="C36" s="18"/>
      <c r="D36" s="7"/>
      <c r="E36" s="19">
        <f>+E7-E19</f>
        <v>35816178.020000041</v>
      </c>
      <c r="F36" s="20">
        <f>+F7-F19</f>
        <v>18570254.570000023</v>
      </c>
    </row>
    <row r="37" spans="1:6" x14ac:dyDescent="0.3">
      <c r="A37" s="10"/>
      <c r="B37" s="8"/>
      <c r="C37" s="8"/>
      <c r="D37" s="8"/>
      <c r="E37" s="14"/>
      <c r="F37" s="15"/>
    </row>
    <row r="38" spans="1:6" ht="15" customHeight="1" x14ac:dyDescent="0.3">
      <c r="A38" s="30" t="s">
        <v>35</v>
      </c>
      <c r="B38" s="31"/>
      <c r="C38" s="31"/>
      <c r="D38" s="7"/>
      <c r="E38" s="14"/>
      <c r="F38" s="15"/>
    </row>
    <row r="39" spans="1:6" ht="15" customHeight="1" x14ac:dyDescent="0.3">
      <c r="A39" s="10"/>
      <c r="B39" s="31" t="s">
        <v>5</v>
      </c>
      <c r="C39" s="31"/>
      <c r="D39" s="7"/>
      <c r="E39" s="19">
        <f>SUM(E40:E42)</f>
        <v>34986135.969999999</v>
      </c>
      <c r="F39" s="20">
        <f>SUM(F40:F42)</f>
        <v>0</v>
      </c>
    </row>
    <row r="40" spans="1:6" ht="27" customHeight="1" x14ac:dyDescent="0.3">
      <c r="A40" s="10"/>
      <c r="B40" s="8"/>
      <c r="C40" s="38" t="s">
        <v>36</v>
      </c>
      <c r="D40" s="38"/>
      <c r="E40" s="14">
        <v>34974419.969999999</v>
      </c>
      <c r="F40" s="15">
        <v>0</v>
      </c>
    </row>
    <row r="41" spans="1:6" x14ac:dyDescent="0.3">
      <c r="A41" s="10"/>
      <c r="B41" s="8"/>
      <c r="C41" s="37" t="s">
        <v>37</v>
      </c>
      <c r="D41" s="37"/>
      <c r="E41" s="14">
        <v>11716</v>
      </c>
      <c r="F41" s="15">
        <v>0</v>
      </c>
    </row>
    <row r="42" spans="1:6" x14ac:dyDescent="0.3">
      <c r="A42" s="10"/>
      <c r="B42" s="8"/>
      <c r="C42" s="37" t="s">
        <v>38</v>
      </c>
      <c r="D42" s="37"/>
      <c r="E42" s="14">
        <v>0</v>
      </c>
      <c r="F42" s="15">
        <v>0</v>
      </c>
    </row>
    <row r="43" spans="1:6" ht="15" customHeight="1" x14ac:dyDescent="0.3">
      <c r="A43" s="10"/>
      <c r="B43" s="31" t="s">
        <v>17</v>
      </c>
      <c r="C43" s="31"/>
      <c r="D43" s="7"/>
      <c r="E43" s="19">
        <f>SUM(E44:E46)</f>
        <v>62114808.159999996</v>
      </c>
      <c r="F43" s="20">
        <f>SUM(F44:F46)</f>
        <v>7389051.8600000003</v>
      </c>
    </row>
    <row r="44" spans="1:6" ht="28.95" customHeight="1" x14ac:dyDescent="0.3">
      <c r="A44" s="10"/>
      <c r="B44" s="8"/>
      <c r="C44" s="38" t="s">
        <v>36</v>
      </c>
      <c r="D44" s="38"/>
      <c r="E44" s="14">
        <v>56974788.229999997</v>
      </c>
      <c r="F44" s="15">
        <v>5739824.3200000003</v>
      </c>
    </row>
    <row r="45" spans="1:6" x14ac:dyDescent="0.3">
      <c r="A45" s="10"/>
      <c r="B45" s="13"/>
      <c r="C45" s="37" t="s">
        <v>37</v>
      </c>
      <c r="D45" s="37"/>
      <c r="E45" s="14">
        <v>4169317.57</v>
      </c>
      <c r="F45" s="15">
        <v>1649227.54</v>
      </c>
    </row>
    <row r="46" spans="1:6" x14ac:dyDescent="0.3">
      <c r="A46" s="10"/>
      <c r="B46" s="8"/>
      <c r="C46" s="37" t="s">
        <v>39</v>
      </c>
      <c r="D46" s="37"/>
      <c r="E46" s="14">
        <v>970702.36</v>
      </c>
      <c r="F46" s="15">
        <v>0</v>
      </c>
    </row>
    <row r="47" spans="1:6" ht="15" customHeight="1" x14ac:dyDescent="0.3">
      <c r="A47" s="17" t="s">
        <v>40</v>
      </c>
      <c r="B47" s="18"/>
      <c r="C47" s="18"/>
      <c r="D47" s="7"/>
      <c r="E47" s="19">
        <f>+E39-E43</f>
        <v>-27128672.189999998</v>
      </c>
      <c r="F47" s="20">
        <f>+F39-F43</f>
        <v>-7389051.8600000003</v>
      </c>
    </row>
    <row r="48" spans="1:6" x14ac:dyDescent="0.3">
      <c r="A48" s="10"/>
      <c r="B48" s="8"/>
      <c r="C48" s="8"/>
      <c r="D48" s="8"/>
      <c r="E48" s="14"/>
      <c r="F48" s="15"/>
    </row>
    <row r="49" spans="1:6" ht="15" customHeight="1" x14ac:dyDescent="0.3">
      <c r="A49" s="30" t="s">
        <v>41</v>
      </c>
      <c r="B49" s="31"/>
      <c r="C49" s="31"/>
      <c r="D49" s="7"/>
      <c r="E49" s="14"/>
      <c r="F49" s="15"/>
    </row>
    <row r="50" spans="1:6" ht="15" customHeight="1" x14ac:dyDescent="0.3">
      <c r="A50" s="10"/>
      <c r="B50" s="31" t="s">
        <v>5</v>
      </c>
      <c r="C50" s="31"/>
      <c r="D50" s="7"/>
      <c r="E50" s="19">
        <f>SUM(E51:E54)</f>
        <v>0</v>
      </c>
      <c r="F50" s="20">
        <f>SUM(F51:F54)</f>
        <v>0</v>
      </c>
    </row>
    <row r="51" spans="1:6" x14ac:dyDescent="0.3">
      <c r="A51" s="10"/>
      <c r="B51" s="8"/>
      <c r="C51" s="8" t="s">
        <v>42</v>
      </c>
      <c r="D51" s="7"/>
      <c r="E51" s="14">
        <v>0</v>
      </c>
      <c r="F51" s="15">
        <v>0</v>
      </c>
    </row>
    <row r="52" spans="1:6" x14ac:dyDescent="0.3">
      <c r="A52" s="10"/>
      <c r="B52" s="13"/>
      <c r="C52" s="8" t="s">
        <v>43</v>
      </c>
      <c r="D52" s="7"/>
      <c r="E52" s="14"/>
      <c r="F52" s="15"/>
    </row>
    <row r="53" spans="1:6" x14ac:dyDescent="0.3">
      <c r="A53" s="10"/>
      <c r="B53" s="13"/>
      <c r="C53" s="8" t="s">
        <v>44</v>
      </c>
      <c r="D53" s="7"/>
      <c r="E53" s="14"/>
      <c r="F53" s="15">
        <v>0</v>
      </c>
    </row>
    <row r="54" spans="1:6" x14ac:dyDescent="0.3">
      <c r="A54" s="10"/>
      <c r="B54" s="13"/>
      <c r="C54" s="8" t="s">
        <v>45</v>
      </c>
      <c r="D54" s="7"/>
      <c r="E54" s="14"/>
      <c r="F54" s="15"/>
    </row>
    <row r="55" spans="1:6" ht="15" customHeight="1" x14ac:dyDescent="0.3">
      <c r="A55" s="10"/>
      <c r="B55" s="31" t="s">
        <v>17</v>
      </c>
      <c r="C55" s="31"/>
      <c r="D55" s="7"/>
      <c r="E55" s="19">
        <f>SUM(E56:E59)</f>
        <v>0</v>
      </c>
      <c r="F55" s="20">
        <f>SUM(F56:F59)</f>
        <v>0</v>
      </c>
    </row>
    <row r="56" spans="1:6" x14ac:dyDescent="0.3">
      <c r="A56" s="10"/>
      <c r="B56" s="8"/>
      <c r="C56" s="8" t="s">
        <v>46</v>
      </c>
      <c r="D56" s="7"/>
      <c r="E56" s="14">
        <v>0</v>
      </c>
      <c r="F56" s="15">
        <v>0</v>
      </c>
    </row>
    <row r="57" spans="1:6" x14ac:dyDescent="0.3">
      <c r="A57" s="10"/>
      <c r="B57" s="13"/>
      <c r="C57" s="8" t="s">
        <v>43</v>
      </c>
      <c r="D57" s="7"/>
      <c r="E57" s="14"/>
      <c r="F57" s="15">
        <v>0</v>
      </c>
    </row>
    <row r="58" spans="1:6" x14ac:dyDescent="0.3">
      <c r="A58" s="10"/>
      <c r="B58" s="13"/>
      <c r="C58" s="8" t="s">
        <v>44</v>
      </c>
      <c r="D58" s="7"/>
      <c r="E58" s="14"/>
      <c r="F58" s="15">
        <v>0</v>
      </c>
    </row>
    <row r="59" spans="1:6" x14ac:dyDescent="0.3">
      <c r="A59" s="10"/>
      <c r="B59" s="13"/>
      <c r="C59" s="8" t="s">
        <v>47</v>
      </c>
      <c r="D59" s="7"/>
      <c r="E59" s="14"/>
      <c r="F59" s="15"/>
    </row>
    <row r="60" spans="1:6" x14ac:dyDescent="0.3">
      <c r="A60" s="17" t="s">
        <v>48</v>
      </c>
      <c r="B60" s="18"/>
      <c r="C60" s="18"/>
      <c r="D60" s="7"/>
      <c r="E60" s="19">
        <f>+E50-E55</f>
        <v>0</v>
      </c>
      <c r="F60" s="20">
        <f>+F50-F55</f>
        <v>0</v>
      </c>
    </row>
    <row r="61" spans="1:6" x14ac:dyDescent="0.3">
      <c r="A61" s="21"/>
      <c r="B61" s="22"/>
      <c r="C61" s="22"/>
      <c r="D61" s="22"/>
      <c r="E61" s="14"/>
      <c r="F61" s="15"/>
    </row>
    <row r="62" spans="1:6" ht="15" customHeight="1" x14ac:dyDescent="0.3">
      <c r="A62" s="32" t="s">
        <v>49</v>
      </c>
      <c r="B62" s="33"/>
      <c r="C62" s="33"/>
      <c r="D62" s="7"/>
      <c r="E62" s="19">
        <f>+E36+E47</f>
        <v>8687505.8300000429</v>
      </c>
      <c r="F62" s="20">
        <f>+F36+F47</f>
        <v>11181202.710000023</v>
      </c>
    </row>
    <row r="63" spans="1:6" x14ac:dyDescent="0.3">
      <c r="A63" s="10"/>
      <c r="B63" s="8"/>
      <c r="C63" s="8"/>
      <c r="D63" s="8"/>
      <c r="E63" s="14"/>
      <c r="F63" s="15"/>
    </row>
    <row r="64" spans="1:6" ht="15" customHeight="1" x14ac:dyDescent="0.3">
      <c r="A64" s="17" t="s">
        <v>50</v>
      </c>
      <c r="B64" s="18"/>
      <c r="C64" s="18"/>
      <c r="D64" s="7"/>
      <c r="E64" s="14">
        <v>16795275.469999999</v>
      </c>
      <c r="F64" s="15">
        <v>2172095.65</v>
      </c>
    </row>
    <row r="65" spans="1:6" ht="15" customHeight="1" x14ac:dyDescent="0.3">
      <c r="A65" s="34" t="s">
        <v>51</v>
      </c>
      <c r="B65" s="35"/>
      <c r="C65" s="35"/>
      <c r="D65" s="35"/>
      <c r="E65" s="19">
        <f>+E64+E62</f>
        <v>25482781.300000042</v>
      </c>
      <c r="F65" s="20">
        <f>+F64+F62</f>
        <v>13353298.360000024</v>
      </c>
    </row>
    <row r="66" spans="1:6" x14ac:dyDescent="0.3">
      <c r="A66" s="23"/>
      <c r="B66" s="24"/>
      <c r="C66" s="24"/>
      <c r="D66" s="24"/>
      <c r="E66" s="24"/>
      <c r="F66" s="25"/>
    </row>
    <row r="68" spans="1:6" ht="15" customHeight="1" x14ac:dyDescent="0.3">
      <c r="A68" s="36" t="s">
        <v>52</v>
      </c>
      <c r="B68" s="36"/>
      <c r="C68" s="36"/>
      <c r="D68" s="36"/>
      <c r="E68" s="36"/>
      <c r="F68" s="36"/>
    </row>
    <row r="69" spans="1:6" x14ac:dyDescent="0.3">
      <c r="A69" s="36"/>
      <c r="B69" s="36"/>
      <c r="C69" s="36"/>
      <c r="D69" s="36"/>
      <c r="E69" s="36"/>
      <c r="F69" s="36"/>
    </row>
    <row r="71" spans="1:6" x14ac:dyDescent="0.3">
      <c r="C71" s="7"/>
      <c r="D71" s="7"/>
    </row>
    <row r="72" spans="1:6" ht="14.4" customHeight="1" x14ac:dyDescent="0.3">
      <c r="A72" s="28" t="s">
        <v>53</v>
      </c>
      <c r="B72" s="28"/>
      <c r="C72" s="28"/>
      <c r="D72" s="26"/>
    </row>
    <row r="73" spans="1:6" ht="15" customHeight="1" x14ac:dyDescent="0.3">
      <c r="A73" s="29" t="s">
        <v>54</v>
      </c>
      <c r="B73" s="29"/>
      <c r="C73" s="29"/>
      <c r="D73" s="27"/>
    </row>
  </sheetData>
  <mergeCells count="50">
    <mergeCell ref="B7:C7"/>
    <mergeCell ref="A1:F1"/>
    <mergeCell ref="A2:F2"/>
    <mergeCell ref="A3:F3"/>
    <mergeCell ref="A4:D4"/>
    <mergeCell ref="A6:C6"/>
    <mergeCell ref="B19:C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6:D46"/>
    <mergeCell ref="C32:D32"/>
    <mergeCell ref="C33:D33"/>
    <mergeCell ref="C34:D34"/>
    <mergeCell ref="A38:C38"/>
    <mergeCell ref="B39:C39"/>
    <mergeCell ref="C40:D40"/>
    <mergeCell ref="C41:D41"/>
    <mergeCell ref="C42:D42"/>
    <mergeCell ref="B43:C43"/>
    <mergeCell ref="C44:D44"/>
    <mergeCell ref="C45:D45"/>
    <mergeCell ref="A72:C72"/>
    <mergeCell ref="A73:C73"/>
    <mergeCell ref="A49:C49"/>
    <mergeCell ref="B50:C50"/>
    <mergeCell ref="B55:C55"/>
    <mergeCell ref="A62:C62"/>
    <mergeCell ref="A65:D65"/>
    <mergeCell ref="A68:F69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2015-11-12T18:45:04Z</dcterms:created>
  <dcterms:modified xsi:type="dcterms:W3CDTF">2016-11-16T23:31:05Z</dcterms:modified>
</cp:coreProperties>
</file>