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452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32" i="1" s="1"/>
  <c r="F32" i="1"/>
  <c r="E12" i="1"/>
  <c r="C12" i="1"/>
</calcChain>
</file>

<file path=xl/sharedStrings.xml><?xml version="1.0" encoding="utf-8"?>
<sst xmlns="http://schemas.openxmlformats.org/spreadsheetml/2006/main" count="85" uniqueCount="61">
  <si>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</si>
  <si>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</si>
  <si>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</si>
  <si>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</si>
  <si>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</si>
  <si>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</si>
  <si>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</si>
  <si>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</si>
  <si>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</si>
  <si>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</si>
  <si>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</si>
  <si>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</si>
  <si>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</si>
  <si>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</si>
  <si>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</si>
  <si>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</si>
  <si>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</si>
  <si>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</si>
  <si>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</si>
  <si>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</si>
  <si>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</si>
  <si>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</si>
  <si>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</si>
  <si>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</si>
  <si>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</si>
  <si>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</si>
  <si>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</si>
  <si>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</si>
  <si>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</si>
  <si>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</si>
  <si>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</si>
  <si>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</si>
  <si>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</si>
  <si>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</si>
  <si>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</si>
  <si>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</si>
  <si>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</si>
  <si>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</si>
  <si>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</si>
  <si>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</si>
  <si>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</si>
  <si>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</si>
  <si>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</si>
  <si>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</si>
  <si>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</si>
  <si>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</si>
  <si>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</si>
  <si>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</si>
  <si>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</si>
  <si>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</si>
  <si>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</si>
  <si>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</si>
  <si>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</si>
  <si>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</si>
  <si>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</si>
  <si>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</si>
  <si>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</si>
  <si>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</si>
  <si>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</si>
  <si>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Del 1 de enero al 30 de junio de 2015</t>
  </si>
  <si>
    <t xml:space="preserve">Tesorería Municipal de Torreón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</si>
</sst>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43" fontId="0" fillId="0" borderId="10" xfId="1" applyFont="1" applyFill="1" applyBorder="1" applyAlignment="1">
      <alignment horizontal="justify" vertical="center"/>
    </xf>
    <xf numFmtId="43" fontId="0" fillId="0" borderId="1" xfId="1" applyFont="1" applyFill="1" applyBorder="1" applyAlignment="1">
      <alignment horizontal="justify" vertical="center"/>
    </xf>
    <xf numFmtId="43" fontId="0" fillId="0" borderId="11" xfId="1" applyFont="1" applyFill="1" applyBorder="1" applyAlignment="1">
      <alignment horizontal="justify" vertical="center"/>
    </xf>
    <xf numFmtId="43" fontId="0" fillId="0" borderId="4" xfId="1" applyFont="1" applyFill="1" applyBorder="1" applyAlignment="1">
      <alignment horizontal="justify" vertical="center"/>
    </xf>
    <xf numFmtId="43" fontId="1" fillId="0" borderId="9" xfId="1" applyFont="1" applyFill="1" applyBorder="1" applyAlignment="1">
      <alignment horizontal="justify" vertical="center"/>
    </xf>
    <xf numFmtId="43" fontId="0" fillId="0" borderId="0" xfId="1" applyFont="1" applyFill="1" applyAlignment="1">
      <alignment horizontal="justify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3" fontId="1" fillId="0" borderId="9" xfId="1" applyFont="1" applyFill="1" applyBorder="1" applyAlignment="1">
      <alignment horizontal="justify" vertical="center"/>
    </xf>
    <xf numFmtId="43" fontId="1" fillId="0" borderId="9" xfId="1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4"/>
  <sheetViews>
    <sheetView tabSelected="1" zoomScaleNormal="100" workbookViewId="0">
      <selection sqref="A1:H1"/>
    </sheetView>
  </sheetViews>
  <sheetFormatPr baseColWidth="10" defaultColWidth="11.5546875" defaultRowHeight="14.4" x14ac:dyDescent="0.3"/>
  <cols>
    <col min="1" max="1" width="7.33203125" style="1" customWidth="1"/>
    <col min="2" max="2" width="74.6640625" style="1" customWidth="1"/>
    <col min="3" max="3" width="14.33203125" style="1" customWidth="1"/>
    <col min="4" max="4" width="19.88671875" style="1" customWidth="1"/>
    <col min="5" max="7" width="14.33203125" style="1" customWidth="1"/>
    <col min="8" max="8" width="14.88671875" style="1" bestFit="1" customWidth="1"/>
    <col min="9" max="16384" width="11.5546875" style="1"/>
  </cols>
  <sheetData>
    <row r="1" spans="1:9" x14ac:dyDescent="0.3">
      <c r="A1" s="24" t="s">
        <v>60</v>
      </c>
      <c r="B1" s="25"/>
      <c r="C1" s="25"/>
      <c r="D1" s="25"/>
      <c r="E1" s="25"/>
      <c r="F1" s="25"/>
      <c r="G1" s="25"/>
      <c r="H1" s="26"/>
    </row>
    <row r="2" spans="1:9" x14ac:dyDescent="0.3">
      <c r="A2" s="27" t="s">
        <v>0</v>
      </c>
      <c r="B2" s="28"/>
      <c r="C2" s="28"/>
      <c r="D2" s="28"/>
      <c r="E2" s="28"/>
      <c r="F2" s="28"/>
      <c r="G2" s="28"/>
      <c r="H2" s="29"/>
    </row>
    <row r="3" spans="1:9" ht="15" x14ac:dyDescent="0.25">
      <c r="A3" s="30" t="s">
        <v>59</v>
      </c>
      <c r="B3" s="31"/>
      <c r="C3" s="31"/>
      <c r="D3" s="31"/>
      <c r="E3" s="31"/>
      <c r="F3" s="31"/>
      <c r="G3" s="31"/>
      <c r="H3" s="32"/>
    </row>
    <row r="4" spans="1:9" x14ac:dyDescent="0.3">
      <c r="A4" s="24" t="s">
        <v>1</v>
      </c>
      <c r="B4" s="25"/>
      <c r="C4" s="33" t="s">
        <v>2</v>
      </c>
      <c r="D4" s="33"/>
      <c r="E4" s="33"/>
      <c r="F4" s="33"/>
      <c r="G4" s="33"/>
      <c r="H4" s="34" t="s">
        <v>3</v>
      </c>
    </row>
    <row r="5" spans="1:9" ht="28.8" x14ac:dyDescent="0.3">
      <c r="A5" s="27"/>
      <c r="B5" s="28"/>
      <c r="C5" s="2" t="s">
        <v>4</v>
      </c>
      <c r="D5" s="3" t="s">
        <v>5</v>
      </c>
      <c r="E5" s="2" t="s">
        <v>6</v>
      </c>
      <c r="F5" s="2" t="s">
        <v>7</v>
      </c>
      <c r="G5" s="2" t="s">
        <v>8</v>
      </c>
      <c r="H5" s="34"/>
    </row>
    <row r="6" spans="1:9" x14ac:dyDescent="0.3">
      <c r="A6" s="30"/>
      <c r="B6" s="31"/>
      <c r="C6" s="2">
        <v>1</v>
      </c>
      <c r="D6" s="2">
        <v>2</v>
      </c>
      <c r="E6" s="2" t="s">
        <v>9</v>
      </c>
      <c r="F6" s="2">
        <v>4</v>
      </c>
      <c r="G6" s="2">
        <v>5</v>
      </c>
      <c r="H6" s="2" t="s">
        <v>10</v>
      </c>
    </row>
    <row r="7" spans="1:9" ht="15" x14ac:dyDescent="0.25">
      <c r="A7" s="4">
        <v>1</v>
      </c>
      <c r="B7" s="5" t="s">
        <v>11</v>
      </c>
      <c r="C7" s="14"/>
      <c r="D7" s="14"/>
      <c r="E7" s="14"/>
      <c r="F7" s="14"/>
      <c r="G7" s="15"/>
      <c r="H7" s="14"/>
      <c r="I7" s="1" t="s">
        <v>12</v>
      </c>
    </row>
    <row r="8" spans="1:9" ht="15" x14ac:dyDescent="0.25">
      <c r="A8" s="6">
        <v>1.1000000000000001</v>
      </c>
      <c r="B8" s="7" t="s">
        <v>13</v>
      </c>
      <c r="C8" s="16"/>
      <c r="D8" s="16"/>
      <c r="E8" s="16"/>
      <c r="F8" s="16"/>
      <c r="G8" s="17"/>
      <c r="H8" s="16"/>
      <c r="I8" s="1" t="s">
        <v>12</v>
      </c>
    </row>
    <row r="9" spans="1:9" ht="15" x14ac:dyDescent="0.25">
      <c r="A9" s="6" t="s">
        <v>14</v>
      </c>
      <c r="B9" s="7" t="s">
        <v>15</v>
      </c>
      <c r="C9" s="16">
        <v>87510701</v>
      </c>
      <c r="D9" s="16">
        <v>0</v>
      </c>
      <c r="E9" s="16">
        <v>87510701</v>
      </c>
      <c r="F9" s="16">
        <v>165323238.19</v>
      </c>
      <c r="G9" s="16">
        <v>165323238.19</v>
      </c>
      <c r="H9" s="16">
        <f>+C9-G9</f>
        <v>-77812537.189999998</v>
      </c>
      <c r="I9" s="1" t="s">
        <v>12</v>
      </c>
    </row>
    <row r="10" spans="1:9" ht="15" x14ac:dyDescent="0.25">
      <c r="A10" s="6" t="s">
        <v>16</v>
      </c>
      <c r="B10" s="7" t="s">
        <v>17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f t="shared" ref="H10:H31" si="0">+C10-G10</f>
        <v>0</v>
      </c>
      <c r="I10" s="1" t="s">
        <v>12</v>
      </c>
    </row>
    <row r="11" spans="1:9" ht="15" x14ac:dyDescent="0.25">
      <c r="A11" s="6" t="s">
        <v>18</v>
      </c>
      <c r="B11" s="7" t="s">
        <v>19</v>
      </c>
      <c r="C11" s="16">
        <v>4693353.75</v>
      </c>
      <c r="D11" s="16">
        <v>0</v>
      </c>
      <c r="E11" s="16">
        <v>4693353.75</v>
      </c>
      <c r="F11" s="16">
        <v>17694398.670000002</v>
      </c>
      <c r="G11" s="16">
        <v>17694398.670000002</v>
      </c>
      <c r="H11" s="16">
        <f t="shared" si="0"/>
        <v>-13001044.920000002</v>
      </c>
      <c r="I11" s="1" t="s">
        <v>12</v>
      </c>
    </row>
    <row r="12" spans="1:9" ht="15" x14ac:dyDescent="0.25">
      <c r="A12" s="6" t="s">
        <v>20</v>
      </c>
      <c r="B12" s="7" t="s">
        <v>21</v>
      </c>
      <c r="C12" s="16">
        <f>76164696.5+1662145.5+16672801.25</f>
        <v>94499643.25</v>
      </c>
      <c r="D12" s="16">
        <v>0</v>
      </c>
      <c r="E12" s="16">
        <f>76164696.5+1662145.5+16672801.25</f>
        <v>94499643.25</v>
      </c>
      <c r="F12" s="16">
        <f>93383259.31+228827.88+8428793.48</f>
        <v>102040880.67</v>
      </c>
      <c r="G12" s="16">
        <f>93383259.31+228827.88+8428793.48</f>
        <v>102040880.67</v>
      </c>
      <c r="H12" s="16">
        <f t="shared" si="0"/>
        <v>-7541237.4200000018</v>
      </c>
      <c r="I12" s="1" t="s">
        <v>12</v>
      </c>
    </row>
    <row r="13" spans="1:9" ht="15" x14ac:dyDescent="0.25">
      <c r="A13" s="6" t="s">
        <v>22</v>
      </c>
      <c r="B13" s="7" t="s">
        <v>23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f t="shared" si="0"/>
        <v>0</v>
      </c>
      <c r="I13" s="1" t="s">
        <v>12</v>
      </c>
    </row>
    <row r="14" spans="1:9" ht="28.8" x14ac:dyDescent="0.3">
      <c r="A14" s="8" t="s">
        <v>24</v>
      </c>
      <c r="B14" s="9" t="s">
        <v>25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f t="shared" si="0"/>
        <v>0</v>
      </c>
      <c r="I14" s="1" t="s">
        <v>12</v>
      </c>
    </row>
    <row r="15" spans="1:9" x14ac:dyDescent="0.3">
      <c r="A15" s="6" t="s">
        <v>26</v>
      </c>
      <c r="B15" s="7" t="s">
        <v>27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 t="shared" si="0"/>
        <v>0</v>
      </c>
      <c r="I15" s="1" t="s">
        <v>12</v>
      </c>
    </row>
    <row r="16" spans="1:9" ht="15" x14ac:dyDescent="0.25">
      <c r="A16" s="6" t="s">
        <v>28</v>
      </c>
      <c r="B16" s="7" t="s">
        <v>29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f t="shared" si="0"/>
        <v>0</v>
      </c>
      <c r="I16" s="1" t="s">
        <v>12</v>
      </c>
    </row>
    <row r="17" spans="1:11" ht="15" x14ac:dyDescent="0.25">
      <c r="A17" s="6" t="s">
        <v>30</v>
      </c>
      <c r="B17" s="7" t="s">
        <v>31</v>
      </c>
      <c r="C17" s="16">
        <v>278796899.5</v>
      </c>
      <c r="D17" s="16">
        <v>0</v>
      </c>
      <c r="E17" s="16">
        <v>278796899.5</v>
      </c>
      <c r="F17" s="16">
        <v>281925625.98000002</v>
      </c>
      <c r="G17" s="16">
        <v>281925625.98000002</v>
      </c>
      <c r="H17" s="16">
        <f t="shared" si="0"/>
        <v>-3128726.4800000191</v>
      </c>
      <c r="I17" s="1" t="s">
        <v>12</v>
      </c>
    </row>
    <row r="18" spans="1:11" ht="15" x14ac:dyDescent="0.25">
      <c r="A18" s="6">
        <v>1.2</v>
      </c>
      <c r="B18" s="7" t="s">
        <v>32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 t="shared" si="0"/>
        <v>0</v>
      </c>
      <c r="I18" s="1" t="s">
        <v>12</v>
      </c>
    </row>
    <row r="19" spans="1:11" ht="15" customHeight="1" x14ac:dyDescent="0.3">
      <c r="A19" s="6" t="s">
        <v>33</v>
      </c>
      <c r="B19" s="7" t="s">
        <v>34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f t="shared" si="0"/>
        <v>0</v>
      </c>
      <c r="I19" s="1" t="s">
        <v>12</v>
      </c>
    </row>
    <row r="20" spans="1:11" ht="15" x14ac:dyDescent="0.25">
      <c r="A20" s="6" t="s">
        <v>35</v>
      </c>
      <c r="B20" s="7" t="s">
        <v>36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f t="shared" si="0"/>
        <v>0</v>
      </c>
      <c r="I20" s="1" t="s">
        <v>12</v>
      </c>
    </row>
    <row r="21" spans="1:11" x14ac:dyDescent="0.3">
      <c r="A21" s="6" t="s">
        <v>37</v>
      </c>
      <c r="B21" s="7" t="s">
        <v>38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f t="shared" si="0"/>
        <v>0</v>
      </c>
      <c r="I21" s="1" t="s">
        <v>12</v>
      </c>
    </row>
    <row r="22" spans="1:11" x14ac:dyDescent="0.3">
      <c r="A22" s="6" t="s">
        <v>39</v>
      </c>
      <c r="B22" s="7" t="s">
        <v>40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f t="shared" si="0"/>
        <v>0</v>
      </c>
      <c r="I22" s="1" t="s">
        <v>12</v>
      </c>
    </row>
    <row r="23" spans="1:11" x14ac:dyDescent="0.3">
      <c r="A23" s="6" t="s">
        <v>41</v>
      </c>
      <c r="B23" s="7" t="s">
        <v>42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f t="shared" si="0"/>
        <v>0</v>
      </c>
      <c r="I23" s="1" t="s">
        <v>12</v>
      </c>
    </row>
    <row r="24" spans="1:11" x14ac:dyDescent="0.3">
      <c r="A24" s="6" t="s">
        <v>43</v>
      </c>
      <c r="B24" s="7" t="s">
        <v>44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f t="shared" si="0"/>
        <v>0</v>
      </c>
      <c r="I24" s="1" t="s">
        <v>12</v>
      </c>
    </row>
    <row r="25" spans="1:11" x14ac:dyDescent="0.3">
      <c r="A25" s="6" t="s">
        <v>45</v>
      </c>
      <c r="B25" s="7" t="s">
        <v>46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f t="shared" si="0"/>
        <v>0</v>
      </c>
      <c r="I25" s="1" t="s">
        <v>12</v>
      </c>
    </row>
    <row r="26" spans="1:11" x14ac:dyDescent="0.3">
      <c r="A26" s="6" t="s">
        <v>47</v>
      </c>
      <c r="B26" s="7" t="s">
        <v>48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f t="shared" si="0"/>
        <v>0</v>
      </c>
      <c r="I26" s="1" t="s">
        <v>12</v>
      </c>
    </row>
    <row r="27" spans="1:11" x14ac:dyDescent="0.3">
      <c r="A27" s="6">
        <v>3</v>
      </c>
      <c r="B27" s="7" t="s">
        <v>49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f t="shared" si="0"/>
        <v>0</v>
      </c>
    </row>
    <row r="28" spans="1:11" x14ac:dyDescent="0.3">
      <c r="A28" s="6">
        <v>3.1</v>
      </c>
      <c r="B28" s="7" t="s">
        <v>50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f t="shared" si="0"/>
        <v>0</v>
      </c>
    </row>
    <row r="29" spans="1:11" x14ac:dyDescent="0.3">
      <c r="A29" s="6" t="s">
        <v>51</v>
      </c>
      <c r="B29" s="7" t="s">
        <v>52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f t="shared" si="0"/>
        <v>0</v>
      </c>
    </row>
    <row r="30" spans="1:11" x14ac:dyDescent="0.3">
      <c r="A30" s="6" t="s">
        <v>53</v>
      </c>
      <c r="B30" s="7" t="s">
        <v>54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f t="shared" si="0"/>
        <v>0</v>
      </c>
    </row>
    <row r="31" spans="1:11" x14ac:dyDescent="0.3">
      <c r="A31" s="6" t="s">
        <v>55</v>
      </c>
      <c r="B31" s="7" t="s">
        <v>56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f t="shared" si="0"/>
        <v>0</v>
      </c>
    </row>
    <row r="32" spans="1:11" x14ac:dyDescent="0.3">
      <c r="A32" s="20" t="s">
        <v>57</v>
      </c>
      <c r="B32" s="21"/>
      <c r="C32" s="18">
        <v>465500597.5</v>
      </c>
      <c r="D32" s="18">
        <v>0</v>
      </c>
      <c r="E32" s="18">
        <v>465500597.5</v>
      </c>
      <c r="F32" s="18">
        <f>SUM(F9:F31)</f>
        <v>566984143.50999999</v>
      </c>
      <c r="G32" s="18"/>
      <c r="H32" s="22">
        <f>SUM(H9:H31)</f>
        <v>-101483546.01000002</v>
      </c>
      <c r="K32" s="1" t="s">
        <v>12</v>
      </c>
    </row>
    <row r="33" spans="1:11" x14ac:dyDescent="0.3">
      <c r="A33" s="10"/>
      <c r="B33" s="10"/>
      <c r="C33" s="19"/>
      <c r="D33" s="19"/>
      <c r="E33" s="19"/>
      <c r="F33" s="23" t="s">
        <v>58</v>
      </c>
      <c r="G33" s="23"/>
      <c r="H33" s="22"/>
      <c r="K33" s="1" t="s">
        <v>12</v>
      </c>
    </row>
    <row r="34" spans="1:11" x14ac:dyDescent="0.3">
      <c r="A34" s="10"/>
      <c r="B34" s="10"/>
      <c r="C34" s="10"/>
      <c r="D34" s="10"/>
      <c r="E34" s="10"/>
      <c r="F34" s="11"/>
      <c r="G34" s="11"/>
      <c r="H34" s="12"/>
      <c r="K34" s="1" t="s">
        <v>12</v>
      </c>
    </row>
    <row r="35" spans="1:11" x14ac:dyDescent="0.3">
      <c r="A35" s="13"/>
      <c r="K35" s="1" t="s">
        <v>12</v>
      </c>
    </row>
    <row r="36" spans="1:11" x14ac:dyDescent="0.3">
      <c r="A36" s="13"/>
      <c r="K36" s="1" t="s">
        <v>12</v>
      </c>
    </row>
    <row r="37" spans="1:11" x14ac:dyDescent="0.3">
      <c r="A37" s="13"/>
    </row>
    <row r="38" spans="1:11" x14ac:dyDescent="0.3">
      <c r="A38" s="13"/>
    </row>
    <row r="39" spans="1:11" x14ac:dyDescent="0.3">
      <c r="A39" s="13"/>
    </row>
    <row r="40" spans="1:11" x14ac:dyDescent="0.3">
      <c r="A40" s="13"/>
    </row>
    <row r="41" spans="1:11" x14ac:dyDescent="0.3">
      <c r="A41" s="13"/>
    </row>
    <row r="42" spans="1:11" x14ac:dyDescent="0.3">
      <c r="A42" s="13"/>
    </row>
    <row r="43" spans="1:11" x14ac:dyDescent="0.3">
      <c r="A43" s="13"/>
    </row>
    <row r="44" spans="1:11" x14ac:dyDescent="0.3">
      <c r="A44" s="13"/>
    </row>
    <row r="45" spans="1:11" x14ac:dyDescent="0.3">
      <c r="A45" s="13"/>
    </row>
    <row r="46" spans="1:11" x14ac:dyDescent="0.3">
      <c r="A46" s="13"/>
    </row>
    <row r="47" spans="1:11" x14ac:dyDescent="0.3">
      <c r="A47" s="13"/>
    </row>
    <row r="48" spans="1:1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Juan Jesus Trinidad Neira</cp:lastModifiedBy>
  <cp:lastPrinted>2015-09-24T19:44:50Z</cp:lastPrinted>
  <dcterms:created xsi:type="dcterms:W3CDTF">2015-09-24T19:44:07Z</dcterms:created>
  <dcterms:modified xsi:type="dcterms:W3CDTF">2016-11-16T23:18:53Z</dcterms:modified>
</cp:coreProperties>
</file>