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" windowWidth="20112" windowHeight="7488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40" i="1" l="1"/>
  <c r="G40" i="1"/>
  <c r="F40" i="1"/>
  <c r="E40" i="1"/>
  <c r="D40" i="1"/>
  <c r="C40" i="1"/>
  <c r="J12" i="1"/>
  <c r="J13" i="1" l="1"/>
  <c r="J14" i="1" l="1"/>
  <c r="J15" i="1" l="1"/>
  <c r="J16" i="1" l="1"/>
  <c r="J17" i="1" l="1"/>
  <c r="J18" i="1" l="1"/>
  <c r="J19" i="1" l="1"/>
  <c r="J20" i="1" l="1"/>
  <c r="J21" i="1" l="1"/>
  <c r="J22" i="1" l="1"/>
  <c r="J23" i="1" l="1"/>
  <c r="J24" i="1" l="1"/>
  <c r="J25" i="1" l="1"/>
  <c r="J26" i="1" l="1"/>
  <c r="J27" i="1" l="1"/>
  <c r="J28" i="1" l="1"/>
  <c r="J29" i="1" l="1"/>
  <c r="J30" i="1" l="1"/>
  <c r="J31" i="1" l="1"/>
  <c r="J32" i="1" l="1"/>
  <c r="J33" i="1" l="1"/>
  <c r="J34" i="1" l="1"/>
  <c r="J35" i="1" l="1"/>
  <c r="J36" i="1" l="1"/>
  <c r="J37" i="1" l="1"/>
  <c r="J38" i="1" l="1"/>
  <c r="J40" i="1" l="1"/>
  <c r="J39" i="1"/>
</calcChain>
</file>

<file path=xl/sharedStrings.xml><?xml version="1.0" encoding="utf-8"?>
<sst xmlns="http://schemas.openxmlformats.org/spreadsheetml/2006/main" count="41" uniqueCount="41">
  <si>
    <t xml:space="preserve">DEPENDENCIA </t>
  </si>
  <si>
    <t xml:space="preserve">0101.- PRESIDENCIA </t>
  </si>
  <si>
    <t>TOTAL</t>
  </si>
  <si>
    <t xml:space="preserve">0201.- CUERPO EDILICIO </t>
  </si>
  <si>
    <t xml:space="preserve">0301.- CONTRALORIA </t>
  </si>
  <si>
    <t xml:space="preserve">0501.- SEGURIDAD PUBLICA </t>
  </si>
  <si>
    <t xml:space="preserve">0502.- SEGURIDAD ESCOLAR </t>
  </si>
  <si>
    <t>0503.- PROTECCION CIVIL</t>
  </si>
  <si>
    <t>0801.- ECOLOGIA</t>
  </si>
  <si>
    <t>0901.- OBRAS PUBLICAS</t>
  </si>
  <si>
    <t>1001.- DESARROLLO RURAL</t>
  </si>
  <si>
    <t xml:space="preserve">1201.- SECRETARIA DEL AYUNTAMIENTO </t>
  </si>
  <si>
    <t>1301.- DESARROLLO SOCIAL</t>
  </si>
  <si>
    <t>1401.- TESORERIA</t>
  </si>
  <si>
    <t>1403.- INTENDENTES</t>
  </si>
  <si>
    <t>1901.- D.I.F. MUNICIPAL</t>
  </si>
  <si>
    <t xml:space="preserve">1902.- SIMAS </t>
  </si>
  <si>
    <t>2101.- PENSIONADOS Y JUBILADOS</t>
  </si>
  <si>
    <t xml:space="preserve">2501.- ADMINISTRACION DE JUSTICIA </t>
  </si>
  <si>
    <t>2601.- DEPORTES</t>
  </si>
  <si>
    <t>2701.- TURISMO</t>
  </si>
  <si>
    <t xml:space="preserve">3001.- FONDO FORTALECIMIENTO </t>
  </si>
  <si>
    <t xml:space="preserve">3201.- COMUNICACIÓN SOCIAL </t>
  </si>
  <si>
    <t xml:space="preserve">3501.- ATENCION CIUDADANA </t>
  </si>
  <si>
    <t xml:space="preserve">3601.- CATASTRO </t>
  </si>
  <si>
    <t>3801.- UNIDAD DE SACRIFICIO</t>
  </si>
  <si>
    <t>3901.- CENTRO DE REHABILITACION</t>
  </si>
  <si>
    <t>4001.- FOMENTO ECONOMICO</t>
  </si>
  <si>
    <t xml:space="preserve">4101.- DIRECCION DE EDUCACION </t>
  </si>
  <si>
    <t xml:space="preserve">4201.- INFRAESTRUCTURA MUNICIPAL </t>
  </si>
  <si>
    <t xml:space="preserve">TOTAL GENERAL </t>
  </si>
  <si>
    <t>MUNICIPIO DE ZARAGOZA, COAHUILA</t>
  </si>
  <si>
    <t>Total por Dependencia y Capitulo</t>
  </si>
  <si>
    <t>Presupuesto de Egresos Ejercicio 2015</t>
  </si>
  <si>
    <t>MATERIALES Y SUMINISTROS</t>
  </si>
  <si>
    <t>SEVICIOS GENERALES</t>
  </si>
  <si>
    <t>SERVICIOS PERSONALES</t>
  </si>
  <si>
    <t>BIENES MUEBLES, INMUEBLES E INTANGIBLE</t>
  </si>
  <si>
    <t>INVERSION PUBLICA</t>
  </si>
  <si>
    <t>DEUDA PUBLICA</t>
  </si>
  <si>
    <t>TRANSFERENCIAS, SUBSIDIOS Y AYUDAS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</si>
</sst>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Aharoni"/>
      <charset val="177"/>
    </font>
    <font>
      <b/>
      <sz val="20"/>
      <color theme="1"/>
      <name val="Aharoni"/>
      <charset val="177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10"/>
      <color theme="1"/>
      <name val="Candara"/>
      <family val="2"/>
    </font>
    <font>
      <b/>
      <sz val="12"/>
      <color theme="1"/>
      <name val="BrowalliaUP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44" fontId="0" fillId="0" borderId="0" xfId="0" applyNumberFormat="1"/>
    <xf numFmtId="44" fontId="0" fillId="0" borderId="1" xfId="1" applyFont="1" applyBorder="1"/>
    <xf numFmtId="44" fontId="0" fillId="0" borderId="1" xfId="0" applyNumberFormat="1" applyBorder="1"/>
    <xf numFmtId="44" fontId="0" fillId="0" borderId="1" xfId="0" applyNumberFormat="1" applyFill="1" applyBorder="1"/>
    <xf numFmtId="44" fontId="0" fillId="0" borderId="1" xfId="1" applyFont="1" applyBorder="1" applyAlignment="1"/>
    <xf numFmtId="44" fontId="2" fillId="0" borderId="1" xfId="0" applyNumberFormat="1" applyFont="1" applyBorder="1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/>
    <xf numFmtId="0" fontId="3" fillId="2" borderId="5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textRotation="45" wrapText="1"/>
    </xf>
    <xf numFmtId="12" fontId="9" fillId="0" borderId="1" xfId="0" applyNumberFormat="1" applyFont="1" applyBorder="1" applyAlignment="1">
      <alignment horizontal="center" textRotation="45" wrapText="1"/>
    </xf>
    <xf numFmtId="0" fontId="9" fillId="0" borderId="1" xfId="0" applyFont="1" applyBorder="1" applyAlignment="1">
      <alignment horizontal="center" vertical="justify" textRotation="45" wrapText="1" shrinkToFit="1"/>
    </xf>
    <xf numFmtId="0" fontId="9" fillId="0" borderId="1" xfId="0" applyFont="1" applyBorder="1" applyAlignment="1">
      <alignment horizontal="center" vertical="justify" textRotation="45" wrapText="1"/>
    </xf>
    <xf numFmtId="0" fontId="9" fillId="0" borderId="1" xfId="0" applyFont="1" applyBorder="1" applyAlignment="1">
      <alignment horizontal="center" textRotation="45" wrapText="1"/>
    </xf>
    <xf numFmtId="0" fontId="0" fillId="0" borderId="0" xfId="0" applyBorder="1" applyAlignment="1"/>
    <xf numFmtId="12" fontId="10" fillId="0" borderId="0" xfId="0" applyNumberFormat="1" applyFont="1" applyBorder="1" applyAlignment="1">
      <alignment horizontal="center"/>
    </xf>
    <xf numFmtId="12" fontId="10" fillId="0" borderId="0" xfId="0" applyNumberFormat="1" applyFont="1" applyBorder="1" applyAlignment="1"/>
    <xf numFmtId="0" fontId="0" fillId="0" borderId="0" xfId="0" applyBorder="1"/>
    <xf numFmtId="0" fontId="9" fillId="0" borderId="4" xfId="0" applyFont="1" applyBorder="1"/>
    <xf numFmtId="44" fontId="2" fillId="0" borderId="1" xfId="1" applyFont="1" applyBorder="1"/>
    <xf numFmtId="0" fontId="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430925</xdr:colOff>
      <xdr:row>0</xdr:row>
      <xdr:rowOff>114298</xdr:rowOff>
    </xdr:from>
    <xdr:to>
      <xdr:col>1</xdr:col>
      <xdr:colOff>1641427</xdr:colOff>
      <xdr:row>8</xdr:row>
      <xdr:rowOff>9525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25" y="114298"/>
          <a:ext cx="1972502" cy="193357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38099</xdr:rowOff>
    </xdr:from>
    <xdr:to>
      <xdr:col>10</xdr:col>
      <xdr:colOff>148390</xdr:colOff>
      <xdr:row>8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6635" y="38099"/>
          <a:ext cx="2015290" cy="2095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K10" sqref="K10"/>
    </sheetView>
  </sheetViews>
  <sheetFormatPr baseColWidth="10" defaultRowHeight="14.4" x14ac:dyDescent="0.3"/>
  <cols>
    <col min="2" max="2" width="28.44140625" customWidth="1"/>
    <col min="3" max="3" width="16.88671875" customWidth="1"/>
    <col min="4" max="4" width="16.5546875" customWidth="1"/>
    <col min="5" max="5" width="14.88671875" customWidth="1"/>
    <col min="6" max="6" width="16.5546875" customWidth="1"/>
    <col min="7" max="7" width="14" customWidth="1"/>
    <col min="8" max="8" width="14.109375" bestFit="1" customWidth="1"/>
    <col min="10" max="10" width="16.5546875" customWidth="1"/>
  </cols>
  <sheetData>
    <row r="1" spans="1:11" ht="15" x14ac:dyDescent="0.25">
      <c r="C1" s="8"/>
      <c r="D1" s="8"/>
      <c r="E1" s="8"/>
      <c r="F1" s="8"/>
      <c r="G1" s="8"/>
      <c r="H1" s="8"/>
    </row>
    <row r="2" spans="1:11" ht="26.25" x14ac:dyDescent="0.25">
      <c r="C2" s="35" t="s">
        <v>31</v>
      </c>
      <c r="D2" s="35"/>
      <c r="E2" s="35"/>
      <c r="F2" s="35"/>
      <c r="G2" s="35"/>
      <c r="H2" s="35"/>
    </row>
    <row r="3" spans="1:11" ht="25.5" customHeight="1" x14ac:dyDescent="0.25">
      <c r="C3" s="10"/>
      <c r="D3" s="11" t="s">
        <v>33</v>
      </c>
      <c r="E3" s="11"/>
      <c r="F3" s="11"/>
      <c r="G3" s="11"/>
      <c r="H3" s="10"/>
    </row>
    <row r="4" spans="1:11" ht="26.25" customHeight="1" x14ac:dyDescent="0.25">
      <c r="C4" s="10"/>
      <c r="D4" s="12" t="s">
        <v>32</v>
      </c>
      <c r="E4" s="12"/>
      <c r="F4" s="12"/>
      <c r="G4" s="12"/>
      <c r="H4" s="10"/>
    </row>
    <row r="5" spans="1:11" ht="18.75" x14ac:dyDescent="0.25">
      <c r="C5" s="10"/>
      <c r="D5" s="10"/>
      <c r="E5" s="10"/>
      <c r="F5" s="10"/>
      <c r="G5" s="10"/>
      <c r="H5" s="10"/>
    </row>
    <row r="6" spans="1:11" ht="18.75" x14ac:dyDescent="0.25">
      <c r="C6" s="10"/>
      <c r="D6" s="10"/>
      <c r="E6" s="10"/>
      <c r="F6" s="10"/>
      <c r="G6" s="10"/>
      <c r="H6" s="10"/>
    </row>
    <row r="7" spans="1:11" ht="15" x14ac:dyDescent="0.25">
      <c r="C7" s="8"/>
      <c r="H7" s="8"/>
    </row>
    <row r="8" spans="1:11" ht="15" x14ac:dyDescent="0.25">
      <c r="C8" s="8"/>
      <c r="H8" s="8"/>
    </row>
    <row r="9" spans="1:11" ht="61.5" customHeight="1" x14ac:dyDescent="0.4">
      <c r="A9" s="13"/>
      <c r="B9" s="13"/>
      <c r="C9" s="20"/>
      <c r="D9" s="21"/>
      <c r="E9" s="22"/>
      <c r="F9" s="20"/>
      <c r="G9" s="20"/>
      <c r="H9" s="20"/>
      <c r="I9" s="20"/>
      <c r="J9" s="23"/>
    </row>
    <row r="10" spans="1:11" ht="75.75" customHeight="1" x14ac:dyDescent="0.25">
      <c r="C10" s="19" t="s">
        <v>36</v>
      </c>
      <c r="D10" s="16" t="s">
        <v>34</v>
      </c>
      <c r="E10" s="15" t="s">
        <v>35</v>
      </c>
      <c r="F10" s="17" t="s">
        <v>40</v>
      </c>
      <c r="G10" s="15" t="s">
        <v>37</v>
      </c>
      <c r="H10" s="18" t="s">
        <v>38</v>
      </c>
      <c r="I10" s="19" t="s">
        <v>39</v>
      </c>
      <c r="J10" s="24"/>
    </row>
    <row r="11" spans="1:11" ht="15" x14ac:dyDescent="0.25">
      <c r="A11" s="27" t="s">
        <v>0</v>
      </c>
      <c r="B11" s="28"/>
      <c r="C11" s="14">
        <v>1000</v>
      </c>
      <c r="D11" s="14">
        <v>2000</v>
      </c>
      <c r="E11" s="14">
        <v>3000</v>
      </c>
      <c r="F11" s="14">
        <v>4000</v>
      </c>
      <c r="G11" s="14">
        <v>5000</v>
      </c>
      <c r="H11" s="14">
        <v>6000</v>
      </c>
      <c r="I11" s="14">
        <v>9000</v>
      </c>
      <c r="J11" s="9" t="s">
        <v>2</v>
      </c>
    </row>
    <row r="12" spans="1:11" ht="15" x14ac:dyDescent="0.25">
      <c r="A12" s="29" t="s">
        <v>1</v>
      </c>
      <c r="B12" s="29"/>
      <c r="C12" s="3">
        <v>2002817</v>
      </c>
      <c r="D12" s="3">
        <v>1588150</v>
      </c>
      <c r="E12" s="3">
        <v>2414500</v>
      </c>
      <c r="F12" s="3">
        <v>1319000</v>
      </c>
      <c r="G12" s="3">
        <v>96500</v>
      </c>
      <c r="H12" s="3">
        <v>120000</v>
      </c>
      <c r="I12" s="3"/>
      <c r="J12" s="4">
        <f>C12+D12+E12+F12+G12+H12</f>
        <v>7540967</v>
      </c>
    </row>
    <row r="13" spans="1:11" ht="15" x14ac:dyDescent="0.25">
      <c r="A13" s="29" t="s">
        <v>3</v>
      </c>
      <c r="B13" s="29"/>
      <c r="C13" s="3">
        <v>1939800</v>
      </c>
      <c r="D13" s="3">
        <v>161200</v>
      </c>
      <c r="E13" s="3">
        <v>40000</v>
      </c>
      <c r="F13" s="3"/>
      <c r="G13" s="3">
        <v>95000</v>
      </c>
      <c r="H13" s="3"/>
      <c r="I13" s="3"/>
      <c r="J13" s="4">
        <f t="shared" ref="J13:J40" si="0">SUM(C13:I13)</f>
        <v>2236000</v>
      </c>
      <c r="K13" s="2"/>
    </row>
    <row r="14" spans="1:11" ht="15" x14ac:dyDescent="0.25">
      <c r="A14" s="29" t="s">
        <v>4</v>
      </c>
      <c r="B14" s="29"/>
      <c r="C14" s="3">
        <v>371530</v>
      </c>
      <c r="D14" s="3">
        <v>42400</v>
      </c>
      <c r="E14" s="3">
        <v>17000</v>
      </c>
      <c r="F14" s="3"/>
      <c r="G14" s="3">
        <v>27000</v>
      </c>
      <c r="H14" s="3"/>
      <c r="I14" s="3"/>
      <c r="J14" s="4">
        <f t="shared" si="0"/>
        <v>457930</v>
      </c>
    </row>
    <row r="15" spans="1:11" ht="15" x14ac:dyDescent="0.25">
      <c r="A15" s="30" t="s">
        <v>5</v>
      </c>
      <c r="B15" s="30"/>
      <c r="C15" s="3">
        <v>2837000</v>
      </c>
      <c r="D15" s="3">
        <v>575000</v>
      </c>
      <c r="E15" s="3">
        <v>192600</v>
      </c>
      <c r="F15" s="3"/>
      <c r="G15" s="3">
        <v>36000</v>
      </c>
      <c r="H15" s="3"/>
      <c r="I15" s="3"/>
      <c r="J15" s="4">
        <f t="shared" si="0"/>
        <v>3640600</v>
      </c>
    </row>
    <row r="16" spans="1:11" ht="15" x14ac:dyDescent="0.25">
      <c r="A16" s="26" t="s">
        <v>6</v>
      </c>
      <c r="B16" s="26"/>
      <c r="C16" s="3">
        <v>575680</v>
      </c>
      <c r="D16" s="3">
        <v>281100</v>
      </c>
      <c r="E16" s="3">
        <v>30000</v>
      </c>
      <c r="F16" s="3"/>
      <c r="G16" s="3"/>
      <c r="H16" s="3"/>
      <c r="I16" s="3"/>
      <c r="J16" s="4">
        <f t="shared" si="0"/>
        <v>886780</v>
      </c>
    </row>
    <row r="17" spans="1:10" ht="15" x14ac:dyDescent="0.25">
      <c r="A17" s="31" t="s">
        <v>7</v>
      </c>
      <c r="B17" s="31"/>
      <c r="C17" s="3">
        <v>595470</v>
      </c>
      <c r="D17" s="3">
        <v>348140</v>
      </c>
      <c r="E17" s="3">
        <v>77000</v>
      </c>
      <c r="F17" s="3"/>
      <c r="G17" s="3"/>
      <c r="H17" s="3"/>
      <c r="I17" s="3"/>
      <c r="J17" s="5">
        <f t="shared" si="0"/>
        <v>1020610</v>
      </c>
    </row>
    <row r="18" spans="1:10" ht="15" x14ac:dyDescent="0.25">
      <c r="A18" s="26" t="s">
        <v>8</v>
      </c>
      <c r="B18" s="26"/>
      <c r="C18" s="3">
        <v>1255420</v>
      </c>
      <c r="D18" s="3">
        <v>871600</v>
      </c>
      <c r="E18" s="3">
        <v>359500</v>
      </c>
      <c r="F18" s="3"/>
      <c r="G18" s="3">
        <v>500000</v>
      </c>
      <c r="H18" s="3"/>
      <c r="I18" s="3"/>
      <c r="J18" s="5">
        <f t="shared" si="0"/>
        <v>2986520</v>
      </c>
    </row>
    <row r="19" spans="1:10" ht="15" x14ac:dyDescent="0.25">
      <c r="A19" s="26" t="s">
        <v>9</v>
      </c>
      <c r="B19" s="26"/>
      <c r="C19" s="3">
        <v>2297972</v>
      </c>
      <c r="D19" s="3">
        <v>1321060</v>
      </c>
      <c r="E19" s="3">
        <v>502451</v>
      </c>
      <c r="F19" s="3"/>
      <c r="G19" s="3"/>
      <c r="H19" s="3"/>
      <c r="I19" s="3"/>
      <c r="J19" s="4">
        <f t="shared" si="0"/>
        <v>4121483</v>
      </c>
    </row>
    <row r="20" spans="1:10" ht="15" x14ac:dyDescent="0.25">
      <c r="A20" s="26" t="s">
        <v>10</v>
      </c>
      <c r="B20" s="26"/>
      <c r="C20" s="3">
        <v>199460</v>
      </c>
      <c r="D20" s="3">
        <v>56300</v>
      </c>
      <c r="E20" s="3">
        <v>29100</v>
      </c>
      <c r="F20" s="3"/>
      <c r="G20" s="3"/>
      <c r="H20" s="3"/>
      <c r="I20" s="3"/>
      <c r="J20" s="4">
        <f t="shared" si="0"/>
        <v>284860</v>
      </c>
    </row>
    <row r="21" spans="1:10" ht="15" customHeight="1" x14ac:dyDescent="0.25">
      <c r="A21" s="32" t="s">
        <v>11</v>
      </c>
      <c r="B21" s="32"/>
      <c r="C21" s="6">
        <v>376863</v>
      </c>
      <c r="D21" s="3">
        <v>85800</v>
      </c>
      <c r="E21" s="3">
        <v>80800</v>
      </c>
      <c r="F21" s="3"/>
      <c r="G21" s="3">
        <v>22000</v>
      </c>
      <c r="H21" s="3"/>
      <c r="I21" s="3"/>
      <c r="J21" s="4">
        <f t="shared" si="0"/>
        <v>565463</v>
      </c>
    </row>
    <row r="22" spans="1:10" ht="15" x14ac:dyDescent="0.25">
      <c r="A22" s="32" t="s">
        <v>12</v>
      </c>
      <c r="B22" s="32"/>
      <c r="C22" s="6">
        <v>1039844</v>
      </c>
      <c r="D22" s="3">
        <v>131300</v>
      </c>
      <c r="E22" s="3">
        <v>113600</v>
      </c>
      <c r="F22" s="3"/>
      <c r="G22" s="3">
        <v>144511.97</v>
      </c>
      <c r="H22" s="3">
        <v>3465227.5</v>
      </c>
      <c r="I22" s="3"/>
      <c r="J22" s="4">
        <f t="shared" si="0"/>
        <v>4894483.47</v>
      </c>
    </row>
    <row r="23" spans="1:10" ht="15" x14ac:dyDescent="0.25">
      <c r="A23" s="26" t="s">
        <v>13</v>
      </c>
      <c r="B23" s="26"/>
      <c r="C23" s="3">
        <v>2541936</v>
      </c>
      <c r="D23" s="3">
        <v>519678</v>
      </c>
      <c r="E23" s="3">
        <v>4567881</v>
      </c>
      <c r="F23" s="3">
        <v>12000</v>
      </c>
      <c r="G23" s="3">
        <v>458200</v>
      </c>
      <c r="H23" s="3"/>
      <c r="I23" s="3"/>
      <c r="J23" s="4">
        <f t="shared" si="0"/>
        <v>8099695</v>
      </c>
    </row>
    <row r="24" spans="1:10" ht="15" x14ac:dyDescent="0.25">
      <c r="A24" s="26" t="s">
        <v>14</v>
      </c>
      <c r="B24" s="26"/>
      <c r="C24" s="3">
        <v>1294470</v>
      </c>
      <c r="D24" s="3"/>
      <c r="E24" s="3"/>
      <c r="F24" s="3"/>
      <c r="G24" s="3"/>
      <c r="H24" s="3"/>
      <c r="I24" s="3"/>
      <c r="J24" s="4">
        <f t="shared" si="0"/>
        <v>1294470</v>
      </c>
    </row>
    <row r="25" spans="1:10" ht="15" x14ac:dyDescent="0.25">
      <c r="A25" s="26" t="s">
        <v>15</v>
      </c>
      <c r="B25" s="26"/>
      <c r="C25" s="3">
        <v>735420</v>
      </c>
      <c r="D25" s="3">
        <v>278360</v>
      </c>
      <c r="E25" s="3">
        <v>170852</v>
      </c>
      <c r="F25" s="3"/>
      <c r="G25" s="3">
        <v>34450</v>
      </c>
      <c r="H25" s="3"/>
      <c r="I25" s="3"/>
      <c r="J25" s="4">
        <f t="shared" si="0"/>
        <v>1219082</v>
      </c>
    </row>
    <row r="26" spans="1:10" ht="15" x14ac:dyDescent="0.25">
      <c r="A26" s="26" t="s">
        <v>16</v>
      </c>
      <c r="B26" s="26"/>
      <c r="C26" s="3">
        <v>1019160</v>
      </c>
      <c r="D26" s="3">
        <v>927536</v>
      </c>
      <c r="E26" s="3">
        <v>1914400</v>
      </c>
      <c r="F26" s="3"/>
      <c r="G26" s="3">
        <v>265500</v>
      </c>
      <c r="H26" s="3"/>
      <c r="I26" s="3"/>
      <c r="J26" s="4">
        <f t="shared" si="0"/>
        <v>4126596</v>
      </c>
    </row>
    <row r="27" spans="1:10" ht="15" x14ac:dyDescent="0.25">
      <c r="A27" s="26" t="s">
        <v>17</v>
      </c>
      <c r="B27" s="26"/>
      <c r="C27" s="1"/>
      <c r="D27" s="1"/>
      <c r="E27" s="1"/>
      <c r="F27" s="3">
        <v>1600560</v>
      </c>
      <c r="G27" s="1"/>
      <c r="H27" s="1"/>
      <c r="I27" s="1"/>
      <c r="J27" s="4">
        <f t="shared" si="0"/>
        <v>1600560</v>
      </c>
    </row>
    <row r="28" spans="1:10" ht="15" x14ac:dyDescent="0.25">
      <c r="A28" s="26" t="s">
        <v>18</v>
      </c>
      <c r="B28" s="26"/>
      <c r="C28" s="3">
        <v>522038</v>
      </c>
      <c r="D28" s="3">
        <v>97800</v>
      </c>
      <c r="E28" s="3">
        <v>26240</v>
      </c>
      <c r="F28" s="1"/>
      <c r="G28" s="3">
        <v>21000</v>
      </c>
      <c r="H28" s="1"/>
      <c r="I28" s="1"/>
      <c r="J28" s="4">
        <f t="shared" si="0"/>
        <v>667078</v>
      </c>
    </row>
    <row r="29" spans="1:10" ht="15" x14ac:dyDescent="0.25">
      <c r="A29" s="29" t="s">
        <v>19</v>
      </c>
      <c r="B29" s="29"/>
      <c r="C29" s="3">
        <v>361557</v>
      </c>
      <c r="D29" s="3">
        <v>85280</v>
      </c>
      <c r="E29" s="3">
        <v>34600</v>
      </c>
      <c r="F29" s="1"/>
      <c r="G29" s="1"/>
      <c r="H29" s="1"/>
      <c r="I29" s="1"/>
      <c r="J29" s="4">
        <f t="shared" si="0"/>
        <v>481437</v>
      </c>
    </row>
    <row r="30" spans="1:10" ht="15" x14ac:dyDescent="0.25">
      <c r="A30" s="26" t="s">
        <v>20</v>
      </c>
      <c r="B30" s="26"/>
      <c r="C30" s="3">
        <v>814207</v>
      </c>
      <c r="D30" s="3">
        <v>193680</v>
      </c>
      <c r="E30" s="3">
        <v>80000</v>
      </c>
      <c r="F30" s="1"/>
      <c r="G30" s="3">
        <v>18500</v>
      </c>
      <c r="H30" s="1"/>
      <c r="I30" s="1"/>
      <c r="J30" s="4">
        <f t="shared" si="0"/>
        <v>1106387</v>
      </c>
    </row>
    <row r="31" spans="1:10" ht="15" x14ac:dyDescent="0.25">
      <c r="A31" s="26" t="s">
        <v>21</v>
      </c>
      <c r="B31" s="26"/>
      <c r="C31" s="3">
        <v>1850000</v>
      </c>
      <c r="D31" s="3">
        <v>1375548.3</v>
      </c>
      <c r="E31" s="3">
        <v>137104.6</v>
      </c>
      <c r="F31" s="1"/>
      <c r="G31" s="3">
        <v>588000</v>
      </c>
      <c r="H31" s="3">
        <v>4621089.5999999996</v>
      </c>
      <c r="I31" s="1"/>
      <c r="J31" s="4">
        <f t="shared" si="0"/>
        <v>8571742.5</v>
      </c>
    </row>
    <row r="32" spans="1:10" x14ac:dyDescent="0.3">
      <c r="A32" s="29" t="s">
        <v>22</v>
      </c>
      <c r="B32" s="29"/>
      <c r="C32" s="3">
        <v>425078</v>
      </c>
      <c r="D32" s="3">
        <v>31380</v>
      </c>
      <c r="E32" s="3">
        <v>17200</v>
      </c>
      <c r="F32" s="1"/>
      <c r="G32" s="1"/>
      <c r="H32" s="1"/>
      <c r="I32" s="1"/>
      <c r="J32" s="4">
        <f t="shared" si="0"/>
        <v>473658</v>
      </c>
    </row>
    <row r="33" spans="1:10" ht="15" x14ac:dyDescent="0.25">
      <c r="A33" s="26" t="s">
        <v>23</v>
      </c>
      <c r="B33" s="26"/>
      <c r="C33" s="3">
        <v>176288</v>
      </c>
      <c r="D33" s="3">
        <v>7710</v>
      </c>
      <c r="E33" s="3">
        <v>17700</v>
      </c>
      <c r="F33" s="1"/>
      <c r="G33" s="1"/>
      <c r="H33" s="1"/>
      <c r="I33" s="1"/>
      <c r="J33" s="4">
        <f t="shared" si="0"/>
        <v>201698</v>
      </c>
    </row>
    <row r="34" spans="1:10" ht="15" x14ac:dyDescent="0.25">
      <c r="A34" s="26" t="s">
        <v>24</v>
      </c>
      <c r="B34" s="26"/>
      <c r="C34" s="3">
        <v>427722</v>
      </c>
      <c r="D34" s="3">
        <v>90590</v>
      </c>
      <c r="E34" s="3">
        <v>25950</v>
      </c>
      <c r="F34" s="1"/>
      <c r="G34" s="3">
        <v>32620</v>
      </c>
      <c r="H34" s="1"/>
      <c r="I34" s="1"/>
      <c r="J34" s="4">
        <f t="shared" si="0"/>
        <v>576882</v>
      </c>
    </row>
    <row r="35" spans="1:10" ht="15" x14ac:dyDescent="0.25">
      <c r="A35" s="26" t="s">
        <v>25</v>
      </c>
      <c r="B35" s="26"/>
      <c r="C35" s="3">
        <v>88200</v>
      </c>
      <c r="D35" s="3">
        <v>25400</v>
      </c>
      <c r="E35" s="3">
        <v>2400</v>
      </c>
      <c r="F35" s="1"/>
      <c r="G35" s="1"/>
      <c r="H35" s="1"/>
      <c r="I35" s="1"/>
      <c r="J35" s="4">
        <f t="shared" si="0"/>
        <v>116000</v>
      </c>
    </row>
    <row r="36" spans="1:10" ht="15" x14ac:dyDescent="0.25">
      <c r="A36" s="26" t="s">
        <v>26</v>
      </c>
      <c r="B36" s="26"/>
      <c r="C36" s="3">
        <v>446805</v>
      </c>
      <c r="D36" s="3">
        <v>10170</v>
      </c>
      <c r="E36" s="3">
        <v>9600</v>
      </c>
      <c r="F36" s="1"/>
      <c r="G36" s="3">
        <v>12500</v>
      </c>
      <c r="H36" s="1"/>
      <c r="I36" s="1"/>
      <c r="J36" s="4">
        <f t="shared" si="0"/>
        <v>479075</v>
      </c>
    </row>
    <row r="37" spans="1:10" ht="15" x14ac:dyDescent="0.25">
      <c r="A37" s="26" t="s">
        <v>27</v>
      </c>
      <c r="B37" s="26"/>
      <c r="C37" s="3">
        <v>235845</v>
      </c>
      <c r="D37" s="3">
        <v>8840</v>
      </c>
      <c r="E37" s="1"/>
      <c r="F37" s="1"/>
      <c r="G37" s="1"/>
      <c r="H37" s="1"/>
      <c r="I37" s="1"/>
      <c r="J37" s="4">
        <f t="shared" si="0"/>
        <v>244685</v>
      </c>
    </row>
    <row r="38" spans="1:10" ht="15" x14ac:dyDescent="0.25">
      <c r="A38" s="26" t="s">
        <v>28</v>
      </c>
      <c r="B38" s="26"/>
      <c r="C38" s="3">
        <v>202670</v>
      </c>
      <c r="D38" s="3">
        <v>23400</v>
      </c>
      <c r="E38" s="3">
        <v>8680</v>
      </c>
      <c r="F38" s="1"/>
      <c r="G38" s="1"/>
      <c r="H38" s="1"/>
      <c r="I38" s="1"/>
      <c r="J38" s="4">
        <f t="shared" si="0"/>
        <v>234750</v>
      </c>
    </row>
    <row r="39" spans="1:10" ht="15" x14ac:dyDescent="0.25">
      <c r="A39" s="26" t="s">
        <v>29</v>
      </c>
      <c r="B39" s="26"/>
      <c r="C39" s="3">
        <v>224758</v>
      </c>
      <c r="D39" s="1"/>
      <c r="E39" s="1"/>
      <c r="F39" s="1"/>
      <c r="G39" s="1"/>
      <c r="H39" s="1"/>
      <c r="I39" s="1"/>
      <c r="J39" s="4">
        <f t="shared" si="0"/>
        <v>224758</v>
      </c>
    </row>
    <row r="40" spans="1:10" ht="15.75" x14ac:dyDescent="0.25">
      <c r="A40" s="33" t="s">
        <v>30</v>
      </c>
      <c r="B40" s="34"/>
      <c r="C40" s="7">
        <f t="shared" ref="C40:H40" si="1">SUM(C12:C39)</f>
        <v>24858010</v>
      </c>
      <c r="D40" s="7">
        <f t="shared" si="1"/>
        <v>9137422.3000000007</v>
      </c>
      <c r="E40" s="7">
        <f t="shared" si="1"/>
        <v>10869158.6</v>
      </c>
      <c r="F40" s="7">
        <f t="shared" si="1"/>
        <v>2931560</v>
      </c>
      <c r="G40" s="7">
        <f t="shared" si="1"/>
        <v>2351781.9699999997</v>
      </c>
      <c r="H40" s="7">
        <f t="shared" si="1"/>
        <v>8206317.0999999996</v>
      </c>
      <c r="I40" s="25">
        <v>0</v>
      </c>
      <c r="J40" s="7">
        <f t="shared" si="0"/>
        <v>58354249.969999999</v>
      </c>
    </row>
  </sheetData>
  <mergeCells count="31">
    <mergeCell ref="A39:B39"/>
    <mergeCell ref="A40:B40"/>
    <mergeCell ref="C2:H2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6:B16"/>
    <mergeCell ref="A11:B11"/>
    <mergeCell ref="A12:B12"/>
    <mergeCell ref="A13:B13"/>
    <mergeCell ref="A14:B14"/>
    <mergeCell ref="A15:B15"/>
  </mergeCells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Juan Jesus Trinidad Neira</cp:lastModifiedBy>
  <cp:lastPrinted>2015-03-26T18:46:29Z</cp:lastPrinted>
  <dcterms:created xsi:type="dcterms:W3CDTF">2015-03-26T15:36:23Z</dcterms:created>
  <dcterms:modified xsi:type="dcterms:W3CDTF">2016-11-17T19:31:12Z</dcterms:modified>
</cp:coreProperties>
</file>