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Sacramento\36 Inventario de Bienes Inmuebles\"/>
    </mc:Choice>
  </mc:AlternateContent>
  <bookViews>
    <workbookView xWindow="0" yWindow="0" windowWidth="20490" windowHeight="8340" firstSheet="2" activeTab="4"/>
  </bookViews>
  <sheets>
    <sheet name="Hoja1" sheetId="1" r:id="rId1"/>
    <sheet name="BORRADOR" sheetId="3" r:id="rId2"/>
    <sheet name="PATRIMONIO FINAL" sheetId="6" r:id="rId3"/>
    <sheet name="PATRIMONIO FISICO" sheetId="7" r:id="rId4"/>
    <sheet name="PARQUE VEHICULAR" sheetId="8" r:id="rId5"/>
  </sheets>
  <definedNames>
    <definedName name="_xlnm.Print_Titles" localSheetId="2">'PATRIMONIO FINAL'!$1:$4</definedName>
  </definedNames>
  <calcPr calcId="152511"/>
</workbook>
</file>

<file path=xl/calcChain.xml><?xml version="1.0" encoding="utf-8"?>
<calcChain xmlns="http://schemas.openxmlformats.org/spreadsheetml/2006/main">
  <c r="D285" i="6" l="1"/>
  <c r="D12" i="6"/>
  <c r="D399" i="6"/>
  <c r="D393" i="6"/>
  <c r="D386" i="6"/>
  <c r="D374" i="6"/>
  <c r="D367" i="6"/>
  <c r="D350" i="6"/>
  <c r="D342" i="6"/>
  <c r="D337" i="6"/>
  <c r="D290" i="6"/>
  <c r="D280" i="6"/>
  <c r="D275" i="6"/>
  <c r="D210" i="6"/>
  <c r="D172" i="6"/>
  <c r="D141" i="6"/>
  <c r="D89" i="6"/>
  <c r="G16" i="3" l="1"/>
  <c r="G30" i="3"/>
  <c r="G110" i="3"/>
  <c r="E214" i="3" l="1"/>
  <c r="E208" i="3"/>
  <c r="E202" i="3"/>
  <c r="E155" i="3"/>
  <c r="E149" i="3"/>
  <c r="E136" i="3"/>
  <c r="E105" i="3"/>
  <c r="E25" i="3"/>
  <c r="E11" i="3"/>
</calcChain>
</file>

<file path=xl/sharedStrings.xml><?xml version="1.0" encoding="utf-8"?>
<sst xmlns="http://schemas.openxmlformats.org/spreadsheetml/2006/main" count="2347" uniqueCount="1098">
  <si>
    <t>MUNICIPIO DE SACRAMENTO COAHUILA</t>
  </si>
  <si>
    <t>RELACION DE BIENES AL 31 DE DICIEMBRE DEL 2015</t>
  </si>
  <si>
    <t>FECHA</t>
  </si>
  <si>
    <t>Nº Poliza</t>
  </si>
  <si>
    <t>Nº Cheque</t>
  </si>
  <si>
    <t xml:space="preserve">Descripcion </t>
  </si>
  <si>
    <t>Cargo</t>
  </si>
  <si>
    <t>DESCRIPCION DE LA CUENTA</t>
  </si>
  <si>
    <t>31/12/2001</t>
  </si>
  <si>
    <t>34</t>
  </si>
  <si>
    <t>POLIZA DE SALDOS INICIALES 2002</t>
  </si>
  <si>
    <t>TERRENOS</t>
  </si>
  <si>
    <t>04/09/2002</t>
  </si>
  <si>
    <t>885</t>
  </si>
  <si>
    <t>884</t>
  </si>
  <si>
    <t>PAGO DEL TERRENO DENOMINADO "GIRON DE LA CALLE" UBICADO EN LA COL. 7 DE ABRIL</t>
  </si>
  <si>
    <t>01/03/2007</t>
  </si>
  <si>
    <t>1133</t>
  </si>
  <si>
    <t>339</t>
  </si>
  <si>
    <t>SEGUBDO PAGO DE COMPRA DE TERRENO PARA LA INTALACION DE CLINICA EN EL MUNICIPIO</t>
  </si>
  <si>
    <t>17/02/2007</t>
  </si>
  <si>
    <t>1134</t>
  </si>
  <si>
    <t>340</t>
  </si>
  <si>
    <t>PRIMER PAGO DE COMPRA DE TERRENO PARA LA INSTALACION DE CLINICA EN EL MUNICIPIO  PROYECTO APROBARDO POR EL GOBERNADOR DEL ESTADO EN EL MES DE ENERO</t>
  </si>
  <si>
    <t>BIENES INFORMATICOS</t>
  </si>
  <si>
    <t xml:space="preserve">EQUIPO DE ADMINISTRACION </t>
  </si>
  <si>
    <t xml:space="preserve"> MOBILIARIO </t>
  </si>
  <si>
    <t>14/01/2002</t>
  </si>
  <si>
    <t>24</t>
  </si>
  <si>
    <t>39</t>
  </si>
  <si>
    <t>REGISTRO DE PASIVOS A FINANZAS DSCTOS. PARTICIPACION 1ER QN ENERO DEL 2002</t>
  </si>
  <si>
    <t>30/01/2002</t>
  </si>
  <si>
    <t>26</t>
  </si>
  <si>
    <t>41</t>
  </si>
  <si>
    <t>REGISTRO DE PASIVOS A FINANZAS DSCTOS. PART. 2DA QN ENERO DEL 2002</t>
  </si>
  <si>
    <t>13/02/2002</t>
  </si>
  <si>
    <t>28</t>
  </si>
  <si>
    <t>43</t>
  </si>
  <si>
    <t>REGISTRO DE PASIVOS A FINANZAS DSCTOS. PARTICIPACION 1ER QN FEBRERO DEL 2002</t>
  </si>
  <si>
    <t>27/02/2002</t>
  </si>
  <si>
    <t>30</t>
  </si>
  <si>
    <t>45</t>
  </si>
  <si>
    <t>REGISTRO DE PASIVOS A FINANZAS DSCTOS. PARTICIP. 2DA QN FEBRERO DEL 2002</t>
  </si>
  <si>
    <t>17/05/2002</t>
  </si>
  <si>
    <t>449</t>
  </si>
  <si>
    <t>448</t>
  </si>
  <si>
    <t>COMPRA DE SOFTWARE DE COMUNICACION PC ANYWARE VER.  10.5</t>
  </si>
  <si>
    <t>21/01/2003</t>
  </si>
  <si>
    <t>390</t>
  </si>
  <si>
    <t>38</t>
  </si>
  <si>
    <t>COMPRA DE 2 EQUIPOS DE COMPUTO BASICO MARCA ALASKA.</t>
  </si>
  <si>
    <t xml:space="preserve">BIENES INFORMATICOS </t>
  </si>
  <si>
    <t>02/06/2003</t>
  </si>
  <si>
    <t>1963</t>
  </si>
  <si>
    <t>536</t>
  </si>
  <si>
    <t>COMPRA DE UNA IMPRESORA Y CABLES PARA CONEXION A INTERNET</t>
  </si>
  <si>
    <t>05/06/2003</t>
  </si>
  <si>
    <t>1984</t>
  </si>
  <si>
    <t>557</t>
  </si>
  <si>
    <t>RECUPERACION DE GASTOS DIVERSOS</t>
  </si>
  <si>
    <t>31/05/2003</t>
  </si>
  <si>
    <t>463</t>
  </si>
  <si>
    <t>661</t>
  </si>
  <si>
    <t>COMPRA DE COPIADORA XEROX MOD.315</t>
  </si>
  <si>
    <t>25/09/2003</t>
  </si>
  <si>
    <t>493</t>
  </si>
  <si>
    <t>726</t>
  </si>
  <si>
    <t>COMPRA DE  COCINA, ALACENA Y ESTUFA PARA D.I.F. MPAL</t>
  </si>
  <si>
    <t>04/07/2003</t>
  </si>
  <si>
    <t>2181</t>
  </si>
  <si>
    <t>754</t>
  </si>
  <si>
    <t>PAGO DE MAT.DE OF., VENTILADOR P/ANTENAS PARABOLICAS Y ARREGLOS FLORALES PARA GRADUACION DE ESC. PRIMARIA</t>
  </si>
  <si>
    <t>04/11/2003</t>
  </si>
  <si>
    <t>2693</t>
  </si>
  <si>
    <t>1266</t>
  </si>
  <si>
    <t>PAGO DE UNA CAMARA CANON</t>
  </si>
  <si>
    <t>07/05/2003</t>
  </si>
  <si>
    <t>1823</t>
  </si>
  <si>
    <t>396</t>
  </si>
  <si>
    <t>PAGO DE PAPELERIA, MATERIAL Y MOBILIARIO DE OFICINA</t>
  </si>
  <si>
    <t xml:space="preserve">MOBILIARIO </t>
  </si>
  <si>
    <t>30/05/2003</t>
  </si>
  <si>
    <t>468</t>
  </si>
  <si>
    <t>667</t>
  </si>
  <si>
    <t>COMPROBACION PARTICIPACION DEL D.I.F., POLIZA DE DIARIO DE CANCELACION NUM. 670</t>
  </si>
  <si>
    <t>670</t>
  </si>
  <si>
    <t>POLIZA DE CANCELACION DE LA SOLICITUD NO. 468</t>
  </si>
  <si>
    <t>469</t>
  </si>
  <si>
    <t>671</t>
  </si>
  <si>
    <t>COMPROBACION PARTICIPACION DEL D.I.F.</t>
  </si>
  <si>
    <t>15/07/2003</t>
  </si>
  <si>
    <t>477</t>
  </si>
  <si>
    <t>682</t>
  </si>
  <si>
    <t>COMPROBACION DE GASTOS DE LA PARTICIPACION DEL D.I.F., POLIZA DE DIARIO DE CANCELACION NUM. 683</t>
  </si>
  <si>
    <t>683</t>
  </si>
  <si>
    <t>POLIZA DE CANCELACION DE LA SOLICITUD NO. 477</t>
  </si>
  <si>
    <t>30/06/2003</t>
  </si>
  <si>
    <t>478</t>
  </si>
  <si>
    <t>684</t>
  </si>
  <si>
    <t>COMPROBACION DEL GASTOS DE LA PARTICIPACION DEL D.I.F. MUNICIPAL</t>
  </si>
  <si>
    <t>07/07/2003</t>
  </si>
  <si>
    <t>2189</t>
  </si>
  <si>
    <t>762</t>
  </si>
  <si>
    <t>PAGO DE MATERIAL DE OFICINA DIV., Y MUEBLES PARA COMPUTADORAS</t>
  </si>
  <si>
    <t>21/06/2004</t>
  </si>
  <si>
    <t>3473</t>
  </si>
  <si>
    <t>530</t>
  </si>
  <si>
    <t>PAGO DE UN ROUTER Y SWITCH 4 PUERTOS</t>
  </si>
  <si>
    <t xml:space="preserve"> BIENES INFORMATICOS </t>
  </si>
  <si>
    <t>16/03/2004</t>
  </si>
  <si>
    <t>630</t>
  </si>
  <si>
    <t>52</t>
  </si>
  <si>
    <t>PAGO DE MATERIAL DE OFICINA DIVERSO</t>
  </si>
  <si>
    <t xml:space="preserve"> EQUIPO DE ADMINISTRACION</t>
  </si>
  <si>
    <t>26/05/2004</t>
  </si>
  <si>
    <t>3391</t>
  </si>
  <si>
    <t>RECUPERACION GASTOS FONDO REVOLVENTE</t>
  </si>
  <si>
    <t>01/07/2004</t>
  </si>
  <si>
    <t>3509</t>
  </si>
  <si>
    <t>566</t>
  </si>
  <si>
    <t>PAGO DE MICRO MABE Y VENTILADOR BRISA</t>
  </si>
  <si>
    <t>22/10/2004</t>
  </si>
  <si>
    <t>3861</t>
  </si>
  <si>
    <t>918</t>
  </si>
  <si>
    <t>PAGO DE MATERIAL Y UTILES DE OFICINA DIVERSO</t>
  </si>
  <si>
    <t>02/03/2004</t>
  </si>
  <si>
    <t>3105</t>
  </si>
  <si>
    <t>162</t>
  </si>
  <si>
    <t>PAGO DE 4 ESTANTES PARA ARCHIVO DE TESORERIA</t>
  </si>
  <si>
    <t>25/03/2004</t>
  </si>
  <si>
    <t>3148</t>
  </si>
  <si>
    <t>205</t>
  </si>
  <si>
    <t>PAGO DE ESTANTES PARA EL D.I.F. MUNICIPAL</t>
  </si>
  <si>
    <t>3523</t>
  </si>
  <si>
    <t>580</t>
  </si>
  <si>
    <t>PAGO DE PAPELERIA Y MATERIAL DE OFICINA DIVERSO</t>
  </si>
  <si>
    <t>06/09/2004</t>
  </si>
  <si>
    <t>3732</t>
  </si>
  <si>
    <t>789</t>
  </si>
  <si>
    <t>28/12/2005</t>
  </si>
  <si>
    <t>909</t>
  </si>
  <si>
    <t>292</t>
  </si>
  <si>
    <t>CORRECCION DE LA POL. 908</t>
  </si>
  <si>
    <t xml:space="preserve"> EQUIPO DE ADMINISTRACION </t>
  </si>
  <si>
    <t>17/06/2005</t>
  </si>
  <si>
    <t>4587</t>
  </si>
  <si>
    <t>491</t>
  </si>
  <si>
    <t>PAGO DE APARATO DE AIRE R-30</t>
  </si>
  <si>
    <t>4589</t>
  </si>
  <si>
    <t>VENTILADOR BRISA DE MESA</t>
  </si>
  <si>
    <t>01/08/2005</t>
  </si>
  <si>
    <t>4717</t>
  </si>
  <si>
    <t>621</t>
  </si>
  <si>
    <t>PAGO DE TERMOMETRO PARA EXTERIOR</t>
  </si>
  <si>
    <t>908</t>
  </si>
  <si>
    <t>291</t>
  </si>
  <si>
    <t>COMPROBACION DE GASTOS DE OLGA VILLANUEVA, COMPRA DE PANTALLA P/PROYECCION</t>
  </si>
  <si>
    <t>19/04/2005</t>
  </si>
  <si>
    <t>4400</t>
  </si>
  <si>
    <t>304</t>
  </si>
  <si>
    <t>PAGO DE MOBILIARIO Y MAT. DE OFICINA PARA DEPTO. DE FOMENTO AGROP</t>
  </si>
  <si>
    <t>08/06/2005</t>
  </si>
  <si>
    <t>4564</t>
  </si>
  <si>
    <t>PAGO DE MATERIAL DE OFICINAS DIVERSO</t>
  </si>
  <si>
    <t>01/07/2005</t>
  </si>
  <si>
    <t>4629</t>
  </si>
  <si>
    <t>533</t>
  </si>
  <si>
    <t>50% ANTICIPO A LA COMPRA DE MESA Y SILLAS PARA JUNTA DE CABILDO</t>
  </si>
  <si>
    <t>19/08/2005</t>
  </si>
  <si>
    <t>4775</t>
  </si>
  <si>
    <t>679</t>
  </si>
  <si>
    <t>PAGO SALDO FACTURA 138 DE LAS SILLAS Y MESA PARA CABILDO</t>
  </si>
  <si>
    <t>23/01/2006</t>
  </si>
  <si>
    <t>876</t>
  </si>
  <si>
    <t>33</t>
  </si>
  <si>
    <t>PAGO DE EQUIPO DE COMPUTO FACT  3865</t>
  </si>
  <si>
    <t>02/03/2006</t>
  </si>
  <si>
    <t>77</t>
  </si>
  <si>
    <t>COMPRA DE IMPRESORA HP LASERJET 1020 Y CABLE FACTURA 3915.</t>
  </si>
  <si>
    <t>07/04/2006</t>
  </si>
  <si>
    <t>110</t>
  </si>
  <si>
    <t>POLIZA DE CANCELACION DE LA SOLICITUD NO. 292</t>
  </si>
  <si>
    <t>293</t>
  </si>
  <si>
    <t>111</t>
  </si>
  <si>
    <t>POLIZA DE CANCELACION DE LA SOLICITUD NO. 293</t>
  </si>
  <si>
    <t>PAGO DE EQUIPO DE COMPUTO FACT 3958 CHEQUE 217, POLIZA DE DIARIO DE CANCELACION NUMERO 110</t>
  </si>
  <si>
    <t>SEGUNDO PAGO DE FACT 3958 CHEQUE 217, POLIZA DE DIARIO DE CANCELACION NUMERO 111</t>
  </si>
  <si>
    <t>392</t>
  </si>
  <si>
    <t>217</t>
  </si>
  <si>
    <t>SEGUNDO PAGO FACT 3958 COMPRA DE EQUIPO DE COMPUTO CHEQUE 217</t>
  </si>
  <si>
    <t>19/06/2006</t>
  </si>
  <si>
    <t>417</t>
  </si>
  <si>
    <t>ULTIMO PAGO DE FACT 3958 EQUIPO DE COMPUTO TESORERIA CHEQUE 395</t>
  </si>
  <si>
    <t>11/05/2006</t>
  </si>
  <si>
    <t>275</t>
  </si>
  <si>
    <t>125</t>
  </si>
  <si>
    <t>POLIZA DE CANCELACION DE LA SOLICITUD NO. 275</t>
  </si>
  <si>
    <t>PAGO DE 2 SOSTEN PARA BOCINAS FACT 0809 CHEQUE 336, POLIZA DE DIARIO DE CANCELACION NUMERO 109, POLIZA DE DIARIO DE CANCELACION NUMERO 125</t>
  </si>
  <si>
    <t>349</t>
  </si>
  <si>
    <t>PAGO DE FACTS  561 609 666 CHEQUE 396</t>
  </si>
  <si>
    <t>04/08/2006</t>
  </si>
  <si>
    <t>506</t>
  </si>
  <si>
    <t>FACT 723 SEGUNDO PAGO DE AIRES ACONDICIONADOS</t>
  </si>
  <si>
    <t>19/07/2006</t>
  </si>
  <si>
    <t>527</t>
  </si>
  <si>
    <t>FACT 723 PRIMER PAGO APARATOS DE AIRE SECO</t>
  </si>
  <si>
    <t>528</t>
  </si>
  <si>
    <t>FACT 651 PRIMER PAGO APARATOS DE AIRE SECO</t>
  </si>
  <si>
    <t>529</t>
  </si>
  <si>
    <t>PAGO DE FACT 97841 APARATO DE AIRE HUMEDO SALA DE CABILDO</t>
  </si>
  <si>
    <t>03/10/2006</t>
  </si>
  <si>
    <t>614</t>
  </si>
  <si>
    <t>FACT 0286 MOBILIARIO PARA APOYOA A BIBLIOTECAS</t>
  </si>
  <si>
    <t>29/09/2006</t>
  </si>
  <si>
    <t>688</t>
  </si>
  <si>
    <t>ULTIMO PAGO FACT 723 PAGO DE APARATOS DE AIRE SECO</t>
  </si>
  <si>
    <t>09/10/2006</t>
  </si>
  <si>
    <t xml:space="preserve">r68  </t>
  </si>
  <si>
    <t>735</t>
  </si>
  <si>
    <t>ULTIMO PAGO FACT 0651 APARATOS DE AIRE AC</t>
  </si>
  <si>
    <t>08/11/2006</t>
  </si>
  <si>
    <t>769</t>
  </si>
  <si>
    <t>FACTS 4406  4355 REPARACION Y COMPRA DE EQUIPO</t>
  </si>
  <si>
    <t>29/01/2007</t>
  </si>
  <si>
    <t>913</t>
  </si>
  <si>
    <t>119</t>
  </si>
  <si>
    <t>PAGO DE FACTURA 1216</t>
  </si>
  <si>
    <t>08/10/2007</t>
  </si>
  <si>
    <t>1556</t>
  </si>
  <si>
    <t>761</t>
  </si>
  <si>
    <t>INSTALACION DE DISCO DURO PARA COMPUTADORA Y REINSTALACION DE SOFTWARE</t>
  </si>
  <si>
    <t>1557</t>
  </si>
  <si>
    <t>PAGO DE FACTURA 5011
COMPRA DE UN MONITOR, 2 BATERIAS Y 2 AIRE COMPRIMIDO</t>
  </si>
  <si>
    <t>14/12/2007</t>
  </si>
  <si>
    <t>1880</t>
  </si>
  <si>
    <t>1078</t>
  </si>
  <si>
    <t>PAGO DE TONER, TINTAS Y EQUIPO DE COMPUTO PARA EL DEPTO DE TESORERIA</t>
  </si>
  <si>
    <t>1881</t>
  </si>
  <si>
    <t>1079</t>
  </si>
  <si>
    <t>PAGO DE LA COMPRA DE UNA IMPRESORA, TECLADOS, MEMORIAS PARA EL DEPTO DE TESORERIA</t>
  </si>
  <si>
    <t>07/06/2007</t>
  </si>
  <si>
    <t>1259</t>
  </si>
  <si>
    <t>464</t>
  </si>
  <si>
    <t>PAGO DE FACTURA 4755
3 CAMARAS FOTOGRAFICAS PARA LOS DEPARTAMENTOS DE SALUD, EDUCACION Y AGUA POTABLE</t>
  </si>
  <si>
    <t>07/11/2007</t>
  </si>
  <si>
    <t>10</t>
  </si>
  <si>
    <t>938</t>
  </si>
  <si>
    <t>REPOSICION DE FONDO REVOLVENTE DIF</t>
  </si>
  <si>
    <t>1818</t>
  </si>
  <si>
    <t>1023</t>
  </si>
  <si>
    <t>1579</t>
  </si>
  <si>
    <t>REPOSICION DE FONDO REOLVENTE DIF</t>
  </si>
  <si>
    <t>05/03/2007</t>
  </si>
  <si>
    <t>1084</t>
  </si>
  <si>
    <t>290</t>
  </si>
  <si>
    <t>COMPRA DE MUEBLES PARA OFICINA</t>
  </si>
  <si>
    <t>MOBILIARIO</t>
  </si>
  <si>
    <t>09/05/2007</t>
  </si>
  <si>
    <t>1150</t>
  </si>
  <si>
    <t>356</t>
  </si>
  <si>
    <t>PAGO DE FACTURA 1184
1 SILLA DE CAJERO OPERACIONAL</t>
  </si>
  <si>
    <t>13/09/2007</t>
  </si>
  <si>
    <t>1290</t>
  </si>
  <si>
    <t>386</t>
  </si>
  <si>
    <t>COMPROBACION DE GASTOS CHEQUE 1471</t>
  </si>
  <si>
    <t>18/05/2007</t>
  </si>
  <si>
    <t>1202</t>
  </si>
  <si>
    <t>407</t>
  </si>
  <si>
    <t>PAGO DE FACTURA 17
LOTE DE MATERIAL</t>
  </si>
  <si>
    <t>19/06/2007</t>
  </si>
  <si>
    <t>1306</t>
  </si>
  <si>
    <t>511</t>
  </si>
  <si>
    <t>21/06/2007</t>
  </si>
  <si>
    <t>1312</t>
  </si>
  <si>
    <t>517</t>
  </si>
  <si>
    <t>PAGO DE FACTURA 6146
5 ESTANTES METALICOS PARA ARCHIVAR PAPELERIA DE PRESIDENCIA</t>
  </si>
  <si>
    <t>09/07/2008</t>
  </si>
  <si>
    <t>518</t>
  </si>
  <si>
    <t>COMPRA DE RADIO PARA USO DEL ALCALDE MUNICIPAL FRECUENCIA DE SEGURIAD PUBLICA</t>
  </si>
  <si>
    <t>27/02/2009</t>
  </si>
  <si>
    <t>179</t>
  </si>
  <si>
    <t>196</t>
  </si>
  <si>
    <t>PAGO DE APARATOS PARA EL DEPARTAMENTO DE LA UBR, PARA SEGUIR DANDO TERAPIAS DE REHABILITACION</t>
  </si>
  <si>
    <t>28/04/2009</t>
  </si>
  <si>
    <t>330</t>
  </si>
  <si>
    <t>347</t>
  </si>
  <si>
    <t>PAGO DE LA COMPRA DE UN MINISPLIT PARA LA UNIDAD BASICA DE REHABILITACION</t>
  </si>
  <si>
    <t>06/08/2009</t>
  </si>
  <si>
    <t>1740</t>
  </si>
  <si>
    <t>525</t>
  </si>
  <si>
    <t>COMPROBACION DE GASTOS CHEQUE 3496</t>
  </si>
  <si>
    <t>19/08/2009</t>
  </si>
  <si>
    <t>768</t>
  </si>
  <si>
    <t>658</t>
  </si>
  <si>
    <t>POLIZA DE CANCELACION DE LA SOLICITUD NO. 768</t>
  </si>
  <si>
    <t>07/09/2009</t>
  </si>
  <si>
    <t>757</t>
  </si>
  <si>
    <t>774</t>
  </si>
  <si>
    <t>PRIMER PAGO DE LA ELABORACION DE 14 MODULOS PARA COMPUTADORAS FABRICADAS ENMADERA BONACK PARA LA BILIOTECA ARQ. ANTONIO NOE CANTU GARZA</t>
  </si>
  <si>
    <t>785</t>
  </si>
  <si>
    <t>PAGO DE LA COMPRA DE UNA LAPTOP, UN MALETIN Y UN ASPIRE PARA EL DEPTO DE DESARROLLO RURAL, POLIZA DE DIARIO DE CANCELACION NUMERO 658</t>
  </si>
  <si>
    <t>831</t>
  </si>
  <si>
    <t>848</t>
  </si>
  <si>
    <t>PAGO DE LA COMPRA DE UNA LAPTOP UN MALETIN Y UN ASPIRE PARA EL DEPTO DE DESARROLLO RURAL</t>
  </si>
  <si>
    <t>05/10/2009</t>
  </si>
  <si>
    <t>924</t>
  </si>
  <si>
    <t>941</t>
  </si>
  <si>
    <t>SEGUNDO PAGO DE LA ELABORACION DE 14 MODULOS PARA COMPUTADORAS FABRICADAS EN MADERA BONACK PARA LA BIBLIOTECA ARQ. ANTONIO NOE CANTU GARZA</t>
  </si>
  <si>
    <t>10/02/2010</t>
  </si>
  <si>
    <t>889</t>
  </si>
  <si>
    <t>PAGO DEPRIMER ABONO DE FACTURA NO. 1460 PARA PAGAR EN TRES PARCIALIDADES POR COMPRA DE EUIPO DE COMPUTO PARA DIVERSOS DEPARTAMENTOS DE PRESIDENCIA. CHEQUE 42</t>
  </si>
  <si>
    <t>04/02/2010</t>
  </si>
  <si>
    <t>936</t>
  </si>
  <si>
    <t>143</t>
  </si>
  <si>
    <t>RECLASIFICACION DEL CH.18</t>
  </si>
  <si>
    <t>20/02/2010</t>
  </si>
  <si>
    <t>63</t>
  </si>
  <si>
    <t>PAGO DE FACTURA NO. 0537, POR ADQUISICION DE RELOJ CHECADOR PARA USO DE TODOS LOS TRABAJADORES DE PRESIDENCIA. CHEQUE 65</t>
  </si>
  <si>
    <t>26/05/2010</t>
  </si>
  <si>
    <t>358</t>
  </si>
  <si>
    <t>PAGO DE LA FACTURA #1033 POR CONFIGURACION DE RELOJ CHECADOR</t>
  </si>
  <si>
    <t>1155</t>
  </si>
  <si>
    <t>437</t>
  </si>
  <si>
    <t>CORRECION DE EGRESOS POR MAL APLICACION</t>
  </si>
  <si>
    <t>21/06/2010</t>
  </si>
  <si>
    <t>450</t>
  </si>
  <si>
    <t>PAGO DE LA FACTURA CON # 536 POR LA COMPRA DE UN ABANICO R-30 PLUS</t>
  </si>
  <si>
    <t>27/07/2010</t>
  </si>
  <si>
    <t>644</t>
  </si>
  <si>
    <t>PAGO DE LA FACTURA CON # 6099.</t>
  </si>
  <si>
    <t>03/08/2010</t>
  </si>
  <si>
    <t>727</t>
  </si>
  <si>
    <t>PAGO DE LA FACTURA CON NO. 1550</t>
  </si>
  <si>
    <t>15/09/2010</t>
  </si>
  <si>
    <t>1077</t>
  </si>
  <si>
    <t>COMPRA DE UN ENFRIADOR DE AGUA PARA EL DEPARTAMENTO DE SEGURIDAD PUBLICA</t>
  </si>
  <si>
    <t>935</t>
  </si>
  <si>
    <t>142</t>
  </si>
  <si>
    <t>COMPROBACION DE GASTOS DEL CHEQUE NO. 18 COMPRA DE UNA MINI LAPTOP PARA LA SINDICA</t>
  </si>
  <si>
    <t>09/02/2010</t>
  </si>
  <si>
    <t>937</t>
  </si>
  <si>
    <t>144</t>
  </si>
  <si>
    <t>REPOSICION DE GASTOS VARIOS DEL CHEQUE NO.27</t>
  </si>
  <si>
    <t>11/06/2010</t>
  </si>
  <si>
    <t>418</t>
  </si>
  <si>
    <t>PAGO DE LA FACTURA CON # 6012 POR LA COMPRA DE 2 MINISPLIT  DE 2 TON. Y 1 CARGA DE GAS Y 1 MANTENIMIENTO.</t>
  </si>
  <si>
    <t>07/03/2011</t>
  </si>
  <si>
    <t>6</t>
  </si>
  <si>
    <t>47</t>
  </si>
  <si>
    <t>ANTICIPO DE LA COMPRA DE UNA COPIADORA PARA EL DEPARTAMENTO DE TESORERIA.</t>
  </si>
  <si>
    <t>25/04/2011</t>
  </si>
  <si>
    <t>51</t>
  </si>
  <si>
    <t>135</t>
  </si>
  <si>
    <t>COMPRAS A CREDITO CON LA FACTURA NO.- 1744 CON EL MONTO DE $35,100.00</t>
  </si>
  <si>
    <t>16/06/2011</t>
  </si>
  <si>
    <t>1931</t>
  </si>
  <si>
    <t>851</t>
  </si>
  <si>
    <t>PAGO DE LA FACTURA Nº 1752, Nº 1753 Y Nº1754.</t>
  </si>
  <si>
    <t>29/07/2011</t>
  </si>
  <si>
    <t>2136</t>
  </si>
  <si>
    <t>1056</t>
  </si>
  <si>
    <t>PAGO DE LA FACTURA Nº 1775, Nº 1776, Nº 1781, Nº 1785 Y Nº 1782.</t>
  </si>
  <si>
    <t>01/09/2011</t>
  </si>
  <si>
    <t>2659</t>
  </si>
  <si>
    <t>PAGO DE LA FACTURA N° M2425 POR CONCEPTO DE LA COMPRA DE UN MINI-SPLIT PARA LA OFICINA DEL SINDICO MPAL.</t>
  </si>
  <si>
    <t>30/05/2012</t>
  </si>
  <si>
    <t>447</t>
  </si>
  <si>
    <t>PAGO DE LA FACTURA N.-AB504 POR LA COMPRA DE 3 IMPRESORAS PARA LA PRESIDENCIA MPAL.</t>
  </si>
  <si>
    <t xml:space="preserve">EQUIPO DE CÓMPUTO Y DE TECNOLOGÍAS DE LA INFORMACIÓN </t>
  </si>
  <si>
    <t>25/01/2013</t>
  </si>
  <si>
    <t>267</t>
  </si>
  <si>
    <t>PAGO DE LA FACTURA N.- 0842.</t>
  </si>
  <si>
    <t xml:space="preserve"> OTROS MOBILIARIOS Y EQUIPOS DE ADMINISTRACIÓN </t>
  </si>
  <si>
    <t>22/07/2014</t>
  </si>
  <si>
    <t>1787</t>
  </si>
  <si>
    <t>1</t>
  </si>
  <si>
    <t>LIQ. DE FACTURA NUM 47 COMPRA DE MOBILIARIO Y EQUIPO DE COMPUTO DEL PROGRAMA INSTANCIA DE LA MUJER</t>
  </si>
  <si>
    <t xml:space="preserve"> EQUIPO DE CÓMPUTO Y DE TECNOLOGÍAS DE LA INFORMACIÓN </t>
  </si>
  <si>
    <t>28/11/2014</t>
  </si>
  <si>
    <t>2107</t>
  </si>
  <si>
    <t>LIQ. DE FACTURAS NUM. 36 Y 37 POR CONCEPTO DE COMPRA DE EQUIPO DE COMPUTO PARA LOS DEPARTAMENTOS DE DIF Y OBRAS PUBLICAS DE ESTA DEPENDENCIA</t>
  </si>
  <si>
    <t>31/07/2014</t>
  </si>
  <si>
    <t>2140</t>
  </si>
  <si>
    <t>LIQ. DE FACTURAS NUM 38 Y 39 POR COMPRA DE BIENES INFORMATICOS PARA ESTA DEPENDENCIA MUNICIPAL</t>
  </si>
  <si>
    <t>18/11/2014</t>
  </si>
  <si>
    <t>2231</t>
  </si>
  <si>
    <t>3766</t>
  </si>
  <si>
    <t>LIQ. DE FACTURAS NUM 76 Y 77 POR CONCEPTO DE COMPRA DE EQUIPO DE COMPUTO PARA DIF MUNICIPAL Y MANTENIMIENTO DE EQUIPO DE COMPUTO PARA DIFERENTES DEPARTAMENTOS DE ESTA DEPENDENCIA</t>
  </si>
  <si>
    <t>2111</t>
  </si>
  <si>
    <t>LIQ. DE FACTURA NUM A940 POR COMPRA DE 3 RADIOS PORTATIL ICOM PARA EL DEPARTAMENTO DE SEGURIDAD PUBLICA DE ESTA DEPENDENCIA</t>
  </si>
  <si>
    <t xml:space="preserve">EQUIPO DE COMUNICACIÓN Y TELECOMUNICACIÓN </t>
  </si>
  <si>
    <t>07/02/2014</t>
  </si>
  <si>
    <t>507</t>
  </si>
  <si>
    <t>LIQ. DE FACTURAS NUM  A2386, A2385, A 2384,  A2375 POR COMPRA DE ARTICULOS DE OFICINA, CARTUCHOS DE IMPRESION, MOBILIARIO</t>
  </si>
  <si>
    <t>14/02/2014</t>
  </si>
  <si>
    <t>2120</t>
  </si>
  <si>
    <t>ANTICIPO A LA FACTURA NUM A 2411 POR COMPRA DE MODULO EJECUTIVO PARA OFICINA DEL ALCALDE</t>
  </si>
  <si>
    <t>28/02/2014</t>
  </si>
  <si>
    <t>2263</t>
  </si>
  <si>
    <t>3798</t>
  </si>
  <si>
    <t>LIQ. DE PAGO DE RESTO DE LA FACTURA NUM 2411 POR COMPRA DE MODULO EJECUTIVO MODELO DIRECTOR PARA OFICINA DE ALCALDE</t>
  </si>
  <si>
    <t>26/06/2014</t>
  </si>
  <si>
    <t>2265</t>
  </si>
  <si>
    <t>3800</t>
  </si>
  <si>
    <t>LIQ. DE FACTURA NUM AADIPBFP20446 POR COMPRA DE MINISPLIT PARA EL DEPARTAMENTO DE OBRAS PUBLICAS</t>
  </si>
  <si>
    <t>03/06/2015</t>
  </si>
  <si>
    <t>1280</t>
  </si>
  <si>
    <t>LIQ. DE FACTURA NUM 38 POR COMPRA DE COMPUTADORA PARA EL DEPARTAMENTO DE TESORERIA MUNICIPAL</t>
  </si>
  <si>
    <t>15/10/2015</t>
  </si>
  <si>
    <t>1491</t>
  </si>
  <si>
    <t>LIQ. DE FACTURAS NUM 24, 30, 31, 33 POR COMPRA DE BIENES INFORMATICOS ASI COMO MATERIAL DE OFICINA</t>
  </si>
  <si>
    <t>1609</t>
  </si>
  <si>
    <t>LIQ. DE FACTURAS NUM 24, 30 POR COMPRA DE LAPTOP PARA EL DEPARTAMENTO DE ALUMBRADO PUBLICO Y MANTENIMIENTO DE EQUIPO DEL DEPARTAMENTO DE DIF MUNICIPAL</t>
  </si>
  <si>
    <t>15/09/2015</t>
  </si>
  <si>
    <t>1494</t>
  </si>
  <si>
    <t>LIQ. DE FACTURA NUM TF-32585394 POR COMPRA DE EQUIPO CELULAR PARA ALCALDE</t>
  </si>
  <si>
    <t>1495</t>
  </si>
  <si>
    <t>LIQ. DE FACTURA NUM TF-32585657 POR COMPRA DE EQUIPO CELULAR PARA PRIMERA DAMA DEL MUNICIPIO</t>
  </si>
  <si>
    <t>17/11/2015</t>
  </si>
  <si>
    <t>1779</t>
  </si>
  <si>
    <t>LIQ. DE PAGO POR COMPRA DE TELEFONIA CELULAR</t>
  </si>
  <si>
    <t>03/03/2015</t>
  </si>
  <si>
    <t>801</t>
  </si>
  <si>
    <t>LIQ. DE FACTURAS NUM 75 Y 76 POR CONCEPTO DE COMPRA DE MINISPLIT E INSTALACION EN LOS DEPARTAMENTOS DE DIF Y TESORERIA</t>
  </si>
  <si>
    <t>26/11/2015</t>
  </si>
  <si>
    <t>1708</t>
  </si>
  <si>
    <t>LIQ. DE PAGO POR COMPRA DE TELEFONO PANASONIC PARA TESORERIA MUNICIPAL</t>
  </si>
  <si>
    <t xml:space="preserve">EQUIPO EDUCACIONAL Y RECREATIVO </t>
  </si>
  <si>
    <t>1940</t>
  </si>
  <si>
    <t>LIQ. DE PAGO POR COMPRA DE CAMARAS FOTOGRAFICAS PARA LOS DIFERENTES DEPARTAMENTOS DE ESTA DEPENDENCIA</t>
  </si>
  <si>
    <t xml:space="preserve">CÁMARAS FOTOGRÁFICAS Y DE VIDEO </t>
  </si>
  <si>
    <t xml:space="preserve"> INSTRUMENTAL MEDICO Y DE LABORATORIO </t>
  </si>
  <si>
    <t>01/09/2003</t>
  </si>
  <si>
    <t>2414</t>
  </si>
  <si>
    <t>987</t>
  </si>
  <si>
    <t>PAGO DE MATERIAL ELECTRICO Y MATERIAL DE CONST. DIVERSO</t>
  </si>
  <si>
    <t>INSTRUMENTAL MEDICO Y DE LABORATORIO</t>
  </si>
  <si>
    <t xml:space="preserve">VEHICULOS </t>
  </si>
  <si>
    <t>23/05/2003</t>
  </si>
  <si>
    <t>1915</t>
  </si>
  <si>
    <t>488</t>
  </si>
  <si>
    <t>PAGO DE CAMIONETA DODGE</t>
  </si>
  <si>
    <t>VEHICULOS</t>
  </si>
  <si>
    <t>21/04/2003</t>
  </si>
  <si>
    <t>443</t>
  </si>
  <si>
    <t>640</t>
  </si>
  <si>
    <t>COMPRA DE AUTOMOVIL NISSAN PLATINA MOD. 2003</t>
  </si>
  <si>
    <t>24/05/2003</t>
  </si>
  <si>
    <t>444</t>
  </si>
  <si>
    <t>641</t>
  </si>
  <si>
    <t>PAGO DE AUTOMOVIL NISSAN SENTRA 2003</t>
  </si>
  <si>
    <t>28/10/2004</t>
  </si>
  <si>
    <t>751</t>
  </si>
  <si>
    <t>272</t>
  </si>
  <si>
    <t>CAMIONETA PICK UP, MARCA FORD, MOD. 1986, SERIE 3FTDF1725WMB11856</t>
  </si>
  <si>
    <t>31/01/2006</t>
  </si>
  <si>
    <t>44</t>
  </si>
  <si>
    <t>32</t>
  </si>
  <si>
    <t>POLIZA DE CANCELACION DE LA SOLICITUD NO. 44</t>
  </si>
  <si>
    <t>REPARACION DE LLANTAS Y AFINACIONES FACTS 502 501, POLIZA DE DIARIO DE CANCELACION NUMERO 32</t>
  </si>
  <si>
    <t>07/09/2006</t>
  </si>
  <si>
    <t>634</t>
  </si>
  <si>
    <t>FACT 19955A COMPRA DE UNIDAD NO21 SEG PUBLICA FIDEICOMISO</t>
  </si>
  <si>
    <t>03/07/2006</t>
  </si>
  <si>
    <t>669</t>
  </si>
  <si>
    <t>FACT 1970  PAGO DE SUBURBAN MODELO 2004 PARA DIF MUNICIPAL</t>
  </si>
  <si>
    <t>16/02/2007</t>
  </si>
  <si>
    <t>1127</t>
  </si>
  <si>
    <t>333</t>
  </si>
  <si>
    <t>PRIMER PAGO PARA LA COMPRA DE UNA UNIDAD NUEVA STRATUS 2006 SP MUNICIPAL</t>
  </si>
  <si>
    <t>1128</t>
  </si>
  <si>
    <t>334</t>
  </si>
  <si>
    <t>PRIMER PAGO DE UNIDAD SENTRA 2006 NUEVA SP</t>
  </si>
  <si>
    <t>16/03/2007</t>
  </si>
  <si>
    <t>1129</t>
  </si>
  <si>
    <t>335</t>
  </si>
  <si>
    <t>SEGUNDO PAGO DE UNIDAD SENTRA 2006 SP</t>
  </si>
  <si>
    <t>1130</t>
  </si>
  <si>
    <t>336</t>
  </si>
  <si>
    <t>SEGUNDO PAGO TRATUS 2006</t>
  </si>
  <si>
    <t>08/11/2007</t>
  </si>
  <si>
    <t>1737</t>
  </si>
  <si>
    <t>551</t>
  </si>
  <si>
    <t>POLIZA DE CANCELACION DE LA SOLICITUD NO. 1737</t>
  </si>
  <si>
    <t>26/09/2007</t>
  </si>
  <si>
    <t>1541</t>
  </si>
  <si>
    <t>746</t>
  </si>
  <si>
    <t>PRIMER PAGO DE REVOLVEDORA PARA OBRAS PUBLICAS    ANTICIPO</t>
  </si>
  <si>
    <t>03/04/2007</t>
  </si>
  <si>
    <t>1612</t>
  </si>
  <si>
    <t>817</t>
  </si>
  <si>
    <t>TERCER PAGO DE STRATUS 2006</t>
  </si>
  <si>
    <t>1613</t>
  </si>
  <si>
    <t>818</t>
  </si>
  <si>
    <t>3 PAGO DE SENTRA</t>
  </si>
  <si>
    <t>04/05/2007</t>
  </si>
  <si>
    <t>1615</t>
  </si>
  <si>
    <t>820</t>
  </si>
  <si>
    <t>CUARTO PAGO DE SENTRA</t>
  </si>
  <si>
    <t>1616</t>
  </si>
  <si>
    <t>821</t>
  </si>
  <si>
    <t>CUARTO PAGO DE STRATUS 2006</t>
  </si>
  <si>
    <t>01/06/2007</t>
  </si>
  <si>
    <t>1617</t>
  </si>
  <si>
    <t>822</t>
  </si>
  <si>
    <t>QUINTO PAGO DE SENTRA 2006</t>
  </si>
  <si>
    <t>1618</t>
  </si>
  <si>
    <t>823</t>
  </si>
  <si>
    <t>QUINTO PAGO DE STRATUS 2006</t>
  </si>
  <si>
    <t>13/07/2007</t>
  </si>
  <si>
    <t>1619</t>
  </si>
  <si>
    <t>824</t>
  </si>
  <si>
    <t>SEXTO PAGO SETRA  2006</t>
  </si>
  <si>
    <t>1620</t>
  </si>
  <si>
    <t>825</t>
  </si>
  <si>
    <t>SEXTO PAGO STRATUS 2006</t>
  </si>
  <si>
    <t>02/08/2007</t>
  </si>
  <si>
    <t>1624</t>
  </si>
  <si>
    <t>829</t>
  </si>
  <si>
    <t>PAGO 7 STRATUS 2006</t>
  </si>
  <si>
    <t>1625</t>
  </si>
  <si>
    <t>830</t>
  </si>
  <si>
    <t>PAGO 7 DE SENTRA 2006</t>
  </si>
  <si>
    <t>942</t>
  </si>
  <si>
    <t>PRIMER PAGO DE REVOLVEDORA, POLIZA DE DIARIO DE CANCELACION NUMERO 551</t>
  </si>
  <si>
    <t>1842</t>
  </si>
  <si>
    <t>1041</t>
  </si>
  <si>
    <t>PRIMER PAGO DE REVOLVEDORA OBRAS PUBLICAS</t>
  </si>
  <si>
    <t>05/09/2007</t>
  </si>
  <si>
    <t>1912</t>
  </si>
  <si>
    <t>1109</t>
  </si>
  <si>
    <t>ULTIMO PAGO NISSAN SENTRA Y STRATUS 2006</t>
  </si>
  <si>
    <t>28/11/2007</t>
  </si>
  <si>
    <t>1112</t>
  </si>
  <si>
    <t>ANTICIPO COMPRA DE UNIDADES NUEVAS SEGURIDAD PUBLICA</t>
  </si>
  <si>
    <t>30/11/2007</t>
  </si>
  <si>
    <t>1917</t>
  </si>
  <si>
    <t>1114</t>
  </si>
  <si>
    <t>SEGUNDO PAGO COMPRA DE UNIDAD PARA SEG PUBLICA 3FTGF17268MA08848</t>
  </si>
  <si>
    <t>1918</t>
  </si>
  <si>
    <t>1115</t>
  </si>
  <si>
    <t>SEGUNDO PAGO UNIDAD SP 3FTGF17268MA08607</t>
  </si>
  <si>
    <t>03/12/2007</t>
  </si>
  <si>
    <t>1919</t>
  </si>
  <si>
    <t>1116</t>
  </si>
  <si>
    <t>ULTIMO PAGO FACT 18696</t>
  </si>
  <si>
    <t>1920</t>
  </si>
  <si>
    <t>1117</t>
  </si>
  <si>
    <t>ULTIMO PAGO FACT 18695</t>
  </si>
  <si>
    <t>07/01/2008</t>
  </si>
  <si>
    <t>SEGUNDO Y TERCER PAGO DE LA REVOLVEDORA DE OBRAS PUBLICAS</t>
  </si>
  <si>
    <t>19/02/2008</t>
  </si>
  <si>
    <t>115</t>
  </si>
  <si>
    <t>105</t>
  </si>
  <si>
    <t>ULTIMO PAGO DE REVOLVEDORA</t>
  </si>
  <si>
    <t>21/02/2008</t>
  </si>
  <si>
    <t>282</t>
  </si>
  <si>
    <t>PRIMER PAGO DE CAMION DE ECOLOGIA</t>
  </si>
  <si>
    <t>14/03/2008</t>
  </si>
  <si>
    <t>283</t>
  </si>
  <si>
    <t>SEGUNDO PAGO CAMION DE ECOLOGIA</t>
  </si>
  <si>
    <t>28/04/2008</t>
  </si>
  <si>
    <t>294</t>
  </si>
  <si>
    <t>284</t>
  </si>
  <si>
    <t>TERCER PAGO CAMION ECOLOGIA</t>
  </si>
  <si>
    <t>19/05/2008</t>
  </si>
  <si>
    <t>559</t>
  </si>
  <si>
    <t>549</t>
  </si>
  <si>
    <t>CUARTO PAGO DE CAMION RECOLECTOR BLANCO ECOLOGIA</t>
  </si>
  <si>
    <t>11/06/2008</t>
  </si>
  <si>
    <t>560</t>
  </si>
  <si>
    <t>550</t>
  </si>
  <si>
    <t>ULTIMO PAGO DE CAMION DODGE 4000 DE ECOLOGIA</t>
  </si>
  <si>
    <t>05/02/2010</t>
  </si>
  <si>
    <t>29</t>
  </si>
  <si>
    <t>PAGO DE FACTURA NO. 4746 POR CONCEPTO DE COMRA DE 3 BICICLETAS PARA USO DEL DEPARTAMEMNTO DE AGUA POTABLE</t>
  </si>
  <si>
    <t>10/04/2012</t>
  </si>
  <si>
    <t>2917</t>
  </si>
  <si>
    <t>3113</t>
  </si>
  <si>
    <t>COMPRA DE UN VEHICULO USADO TIPO CAMIONETA MARCA CHEVROLET MODELO 2007 CON N.- DE SERIE 1GCDT13E378252908, COLOR BLANCO.</t>
  </si>
  <si>
    <t xml:space="preserve">AUTOMÓVILES Y CAMIONES </t>
  </si>
  <si>
    <t>06/03/2014</t>
  </si>
  <si>
    <t>226</t>
  </si>
  <si>
    <t>1204</t>
  </si>
  <si>
    <t>REGISTRO DE PASIVO POR COMPRA DE UNIDAD MARCA DODGE, MODELO 2014 VERSION DURANGO VIN: 1C4RDHDG8EC381250</t>
  </si>
  <si>
    <t>AUTOMÓVILES Y CAMIONES</t>
  </si>
  <si>
    <t xml:space="preserve">EQUIPO DE SEGURIDAD PUBLICA </t>
  </si>
  <si>
    <t xml:space="preserve"> EQUIPO Y APARATOS DE COMUNICACIONES Y TELECOMUNICACIONES </t>
  </si>
  <si>
    <t xml:space="preserve">MAQUINARIA Y EQUIPO DE CONSTRUCCION </t>
  </si>
  <si>
    <t xml:space="preserve"> REFACCIONES Y ACCESORIOS MAYORES</t>
  </si>
  <si>
    <t>16/07/2002</t>
  </si>
  <si>
    <t>713</t>
  </si>
  <si>
    <t>712</t>
  </si>
  <si>
    <t>PAGO DE MATERIAL DE CONSTRUCCION DIVERSO Y HERRAMIENTAS</t>
  </si>
  <si>
    <t>MAQUINARIA Y EQUIPO DE CONSTRUCCION</t>
  </si>
  <si>
    <t>20/09/2002</t>
  </si>
  <si>
    <t>952</t>
  </si>
  <si>
    <t>951</t>
  </si>
  <si>
    <t>PAGO DE MATERIAL DE CONSTRUCCION DIVERSO</t>
  </si>
  <si>
    <t>07/03/2003</t>
  </si>
  <si>
    <t>1588</t>
  </si>
  <si>
    <t>161</t>
  </si>
  <si>
    <t>PAGO DE FUENTE ASTRON REGULADA DE 12 AMP.</t>
  </si>
  <si>
    <t>26/08/2003</t>
  </si>
  <si>
    <t>2395</t>
  </si>
  <si>
    <t>968</t>
  </si>
  <si>
    <t>ANTICIPO POR LA COMPRA DE UNA CENTRAL TELEFONICA</t>
  </si>
  <si>
    <t>03/10/2003</t>
  </si>
  <si>
    <t>2572</t>
  </si>
  <si>
    <t>1145</t>
  </si>
  <si>
    <t>PAGO SALDO DE CENTRAL TELEFONICA</t>
  </si>
  <si>
    <t>19/12/2003</t>
  </si>
  <si>
    <t>2892</t>
  </si>
  <si>
    <t>1465</t>
  </si>
  <si>
    <t>PAGO DE APARATO TELEFONICO Y MTTO. AL SERV. TELEFONICO</t>
  </si>
  <si>
    <t>1939</t>
  </si>
  <si>
    <t>512</t>
  </si>
  <si>
    <t>PAGO DE UNA MAQUINA BOMBA DE PRECION DE AIRE</t>
  </si>
  <si>
    <t xml:space="preserve"> HERRAMIENTAS Y MAQUINAS-HERRAMIENTA </t>
  </si>
  <si>
    <t>20/06/2003</t>
  </si>
  <si>
    <t>2092</t>
  </si>
  <si>
    <t>665</t>
  </si>
  <si>
    <t>PAGO DE MATERIAL ELECTRICO Y DIVERSO</t>
  </si>
  <si>
    <t>2417</t>
  </si>
  <si>
    <t>990</t>
  </si>
  <si>
    <t>PAGO DE MATERIAL DE CONST. DIVERSO</t>
  </si>
  <si>
    <t xml:space="preserve"> MAQUINARIA Y EQUIPO DE CONSTRUCCION </t>
  </si>
  <si>
    <t>11/07/2003</t>
  </si>
  <si>
    <t>2200</t>
  </si>
  <si>
    <t>773</t>
  </si>
  <si>
    <t>PAG DE BOMBA DE AGUA SIMER GLEYSER</t>
  </si>
  <si>
    <t xml:space="preserve"> REFACCIONES Y ACCESORIOS MAYORES </t>
  </si>
  <si>
    <t>694</t>
  </si>
  <si>
    <t>173</t>
  </si>
  <si>
    <t>ADQ. E INST. DE TRANSMISOR DE T.V. MOD. APACHE</t>
  </si>
  <si>
    <t>08/09/2004</t>
  </si>
  <si>
    <t>718</t>
  </si>
  <si>
    <t>PAGO DE CLORADOR DE GAS MARCA W &amp; T, MOD. S10K, P/MONTAJE DIRECTO A CILINDRO, HAS 200 LBS/DIA,</t>
  </si>
  <si>
    <t xml:space="preserve">REFACCIONES Y ACCESORIOS MAYORES </t>
  </si>
  <si>
    <t>22/12/2006</t>
  </si>
  <si>
    <t>1105</t>
  </si>
  <si>
    <t>365</t>
  </si>
  <si>
    <t>COMPROBACION DE GASTOS CHEQUE 891</t>
  </si>
  <si>
    <t>HERRAMIENTAS Y MAQUINAS-HERRAMIENTA</t>
  </si>
  <si>
    <t>08/04/2010</t>
  </si>
  <si>
    <t>237</t>
  </si>
  <si>
    <t>PAGO DE FACTURA NO. 1717 POR COMPRA DE 2 JUEGOS DE ANTENAS PARA TRANSMICION, ACCESORIOS E INSTALACION</t>
  </si>
  <si>
    <t xml:space="preserve">EQUIPO Y APARATOS DE COMUNICACIONES Y TELECOMUNICACIONES </t>
  </si>
  <si>
    <t>28/04/2010</t>
  </si>
  <si>
    <t>577</t>
  </si>
  <si>
    <t>ANTICIPO DE LA FACTURA NO. 174  COMPRA DE UN TRASMISOR DE TEL3EVISION VHF MARCA ELECTRONICA 2000 MODELO APACHE 2001 (MONTAJE DE RACK  DE 25 WATTS DE POTENCIA EN CANAL 9 CON SERIE 2684</t>
  </si>
  <si>
    <t>30/04/2010</t>
  </si>
  <si>
    <t>593</t>
  </si>
  <si>
    <t>SEGUNDO PAGO DE LA FACTURA NO. 0174</t>
  </si>
  <si>
    <t>13/04/2010</t>
  </si>
  <si>
    <t>263</t>
  </si>
  <si>
    <t>PAGO DE FACTURAS NO. 0475, 0474 POR COMPRA DE MATERIAL FERRETERO PARA USO DE OBRAS Y PROTECCION CIVIL</t>
  </si>
  <si>
    <t xml:space="preserve">HERRAMIENTAS Y MAQUINAS-HERRAMIENTA </t>
  </si>
  <si>
    <t>09/03/2010</t>
  </si>
  <si>
    <t>PAGO DE FACTURA NO. 1469 POR COMPRA E INSTALACION DE EQUIPO DE COMPUTO PARA DIVERSOS DEPARTAMENTOS DE PRESIDENCIA. CHEQUE 133</t>
  </si>
  <si>
    <t xml:space="preserve">MAQUINARIA Y EQUIPO ELECTRICO Y ELECTRONICO </t>
  </si>
  <si>
    <t>16/03/2010</t>
  </si>
  <si>
    <t>145</t>
  </si>
  <si>
    <t>PAGO DE FACTURA NO. 0272 POR COMPRA E INSTALACION DE TRANSFORMADOR, PARA USO DEL DEPARTAMENTO DE SIMAS</t>
  </si>
  <si>
    <t>08/09/2011</t>
  </si>
  <si>
    <t>2277</t>
  </si>
  <si>
    <t>1197</t>
  </si>
  <si>
    <t>PAGO DE LA FACTURA Nº 805 POR LA COMPRA DE TARJETA DE IDENTIFICACION DEL LLAMANTE DE 3 PUERTOS MARCA KX-TE82494X.</t>
  </si>
  <si>
    <t>06/02/2014</t>
  </si>
  <si>
    <t>519</t>
  </si>
  <si>
    <t>LIQ. DE FACTURA NUM 0325 POR COMPRA DE HERRAMIENTAS PAR EL DEPARTAMENTO DE ECOLOGIA Y LIMPIEZA</t>
  </si>
  <si>
    <t xml:space="preserve">HERRAMIENTAS Y MÁQUINAS-HERRAMIENTA </t>
  </si>
  <si>
    <t>571</t>
  </si>
  <si>
    <t>LIQ. DE FACTURA NUM 0033 POR COMPRA DE HERRAMIENTAS PARA EL DEPARTAMENTOS DE ECOLOGIA Y LIMPIEZA DE ESTA DEPENDENCIA</t>
  </si>
  <si>
    <t>BIENES ARTISTICOS</t>
  </si>
  <si>
    <t>15/09/2003</t>
  </si>
  <si>
    <t>531</t>
  </si>
  <si>
    <t>778</t>
  </si>
  <si>
    <t>COMPRA DE EQUIPO DE SONIDO</t>
  </si>
  <si>
    <t xml:space="preserve"> BIENES ARTISTICOS Y CULTURALES </t>
  </si>
  <si>
    <t>CODIGO</t>
  </si>
  <si>
    <t>DESCRIPCION DEL BIEN</t>
  </si>
  <si>
    <t xml:space="preserve">VALOR </t>
  </si>
  <si>
    <t>DESCRPCION DE LA CUENTA</t>
  </si>
  <si>
    <t xml:space="preserve">1.2.3.1 TERRENOS </t>
  </si>
  <si>
    <t>VALOR</t>
  </si>
  <si>
    <t>1.2.4.6.5 EQUIPO DE COMUNICACIÓN Y TELECOMUNICACIONES</t>
  </si>
  <si>
    <t>1.2.4.1.9 OTROS MOBILIARIOS Y EQUIPO DE ADMINISTRACION</t>
  </si>
  <si>
    <t xml:space="preserve">   </t>
  </si>
  <si>
    <t>1.2.4.1.3 EQUIPO DE COMPUTO Y TECNOLOGIAS DE LA INFORMACION</t>
  </si>
  <si>
    <t>1.2.4.1.9 MOBILIARIO Y EQUIPO EDUCACIONAL Y RECREATIVO</t>
  </si>
  <si>
    <t>1.2.4.5 EQUIPO DE DEFENSA Y SEGURIDAD</t>
  </si>
  <si>
    <t>1.2.4.6.6 EQUIPO DE GENERACION ELECTRICA, APARATOS Y ACCESORIOS</t>
  </si>
  <si>
    <t>1.2.4.4.1 VEHICULOS Y EQUIPO DE TRANSPORTES</t>
  </si>
  <si>
    <t>1.2.4.7.1 BIENES ARTISTICOS Y CULTURALES</t>
  </si>
  <si>
    <t>1.2.4.3.1. EQUIPO MEDICO Y DE LABORATORIO</t>
  </si>
  <si>
    <t>FALTANTE</t>
  </si>
  <si>
    <t>SOBRANTE</t>
  </si>
  <si>
    <t>1.2.4.2.3.CAMARAS FOTOGRAFICAS Y DE VIDEO</t>
  </si>
  <si>
    <t>CONSTRUCCIÓN DE OBRAS PARA EL ABASTECIMIENTO DE AGUA, PETRÓLEO, GAS, ELECTRICIDAD Y TELECOMUNICACIONES EN PROCESO</t>
  </si>
  <si>
    <t>PAGO A COMISION POR CONCEPTO DE CONTRATO DE ALUMBRADO PUBLICO DE LA OBRA DE ELECTRIFICACION RELACIONADO  AL CONVENIO DPL-030/09.</t>
  </si>
  <si>
    <t>1ER. ANTICIPO DE LA FACTURA N.- 716 POR TRABAJO DE REMODELACION EN LA CANCHA DE FUTBOL Y PLAZA DE LA COLONIA 7 DE ABRIL.</t>
  </si>
  <si>
    <t>PAGO DE LA FACTURA N.- 695 POR TERCERA ESTIMACION EN TRABAJOS DE REMODELACION DE CANCHA DE FUTBOL DE LA COLONIA 7 DE ABRIL.</t>
  </si>
  <si>
    <t>PAGO DE LA FACTURA N.- 0711 CORRESPONDIENTE AL PAGO DE LA 4TA. ESTIMACION DE TRABAJOS REALIZADOS POR REMODELACION DE LA CANCHA DE FUTBOL Y PLAZA DE LA COLONIA 7 DE ABRIL</t>
  </si>
  <si>
    <t>PRIMER ANTICIPO DE LA FACTURA N.- 117 POR CONCEPTO DE LA 2DA. ESTIMACION DE LA OBRA DE LA ENTRADA ORIENTE DEL PROGRAMA DE EMBELLECIMIENTO E IMAGEN URBANA DEL MPIO DE SACRAMENTO COAHUILA</t>
  </si>
  <si>
    <t>SEGUNDO PAGO DE LA FACTURA N.- 117, POR CONCEPTO DE SEGUNDA ESTIMACION DE LA OBRA EMBAQUETADO DE LA ENTRADA ORIENTE DEL PROGRAMA DE EMBELLECIMIENTO E IMAGEN URBANA DEL MUNICIPIO DE SACRAMENTO COAHUILA</t>
  </si>
  <si>
    <t>PAGO DE LA FACTURA N.- 114 POR CONCEPTO DE PAGO DE LA PRIMERA ESTIMACION DE LA OBRA EMBANQUETADO DE LA ENTRADA ORIENTE DEL PROGRAMA DE EMBELLECIMIENTO E IMAGEN URBANA DEL MUNICIPIO DE SACRAMENTO COAHUILA</t>
  </si>
  <si>
    <t>PAGO DE LA FACTURA N.- 327 POR TRABAJO CON RETROEXCAVADORA.</t>
  </si>
  <si>
    <t>PAGO DE LA FACTURA N.- 345.</t>
  </si>
  <si>
    <t>3ER. PAGO DE LA FACTURA N.- 716 POR TRABAJO DE REMODELACION EN LA CANCHA DE FUTBOL Y PLAZA DE LA COLONIA 7 DE ABRIL.</t>
  </si>
  <si>
    <t>4TO. PAGO DE LA FACTURA N.- 716 POR TRABAJO DE REMODELACION EN LA CANCHA DE FUTBOL Y PLAZA DE LA COLONIA 7 DE ABRIL.</t>
  </si>
  <si>
    <t>PAGO DE LA FACTURA N.- 208 POR CONCEPTO DE EMBELLECIMIENTO DE LA ENTRADA PONIENTE DE SACRAMENTO, COAHUILA.</t>
  </si>
  <si>
    <t>3ER. PAGO Y TOTAL DE LA FACTURA N.- 117 POR SEGUNDA ESTIMACION DE LA OBRA ENBANQUETADO DE LA ENTRADA ORIENTE DEL PROGRAMA DE EMBELLECIMIENTO E IMAGEN DEL MUNICIPIO DE SACRAMENTO, COAHUILA.</t>
  </si>
  <si>
    <t>AJUSTE DE PARTICIPACIONES 2011</t>
  </si>
  <si>
    <t>PAGO DE LA FACTURA N.- 210., POLIZA DE DIARIO DE CANCELACION NUMERO 4450</t>
  </si>
  <si>
    <t>PAGO DE LA FACTURA N.- 210.</t>
  </si>
  <si>
    <t>PAGO DE LA FACTURA N.- 207 POR RELLENO Y COMPACTACION PARA EL CORDON CUNETA DE LA ENTRADA PONIENTE DEL MUNICIPIO DE SACRAMENTO, COAH.</t>
  </si>
  <si>
    <t>PAGO DE LA FACTURA N.- 209 POR CONCEPTO DE RELLENO Y COMPACTACION PARA EL CORDON CUNETA DE LA ENTRADA PONIENTE DEL MUNICIPIO DE SACRAMENTO, COAH.</t>
  </si>
  <si>
    <t>2DO. PAGO Y ULTIMO DE LA FACTURA N.- 2010., POLIZA DE DIARIO DE CANCELACION NUMERO 4521</t>
  </si>
  <si>
    <t>2DO. PAGO Y ULTIMO DE LA FACTURA N.- 210.</t>
  </si>
  <si>
    <t>5TO. PAGO DE LA FACTURA N.- 716 POR TRABAJO DE REMODELACION EN LA CANCHA DE FUTBOL Y PLAZA DE LA COLONIA 7 DE ABRIL</t>
  </si>
  <si>
    <t>PAGO DE LA FACTURA N.- 214.</t>
  </si>
  <si>
    <t>6TO. PAGO DE LA FACTURA N.- 716 POR TRABAJO DE REMODELACION EN LA CANCHA DE FUTBOL Y PLAZA DE LA COLONIA 7 DE ABRIL.</t>
  </si>
  <si>
    <t>PAGO DE LA FACTURA N.- AA89 POR CONSTRUCCION DE GRADAS EN CANCHA DE FUTBOL RAPIDO EN UNIDAD DEPORTIVA RICARDO SAENZ DE LA PAZ.</t>
  </si>
  <si>
    <t>PAGO DE LA FACTURA N.- A935.</t>
  </si>
  <si>
    <t>PAGO TOTAL DE LA FACTURA N.- 215.</t>
  </si>
  <si>
    <t>PAGO DE LA FACTURA N.- 0082 POR REVISION E INSTALACION DE SUBESTACION DE 45 KV, CONEXION DEL SISTEMA ELECTRICO DE PRESIDENCIA MPAL., CONEXION Y MANTENIMIENTO DEL SISTEMA ELECTRICO DE PLAZA DE TOROS,DIF MPAL A SUBESTACION, CONEXION Y MANTENIMIENTO DEL</t>
  </si>
  <si>
    <t>5TO. PAGO Y ULTIMO DE LA FACTURA N.- 1323.</t>
  </si>
  <si>
    <t>POLIZA DE CANCELACION DE LA SOLICITUD NUMERO 911</t>
  </si>
  <si>
    <t>POLIZA DE CANCELACION DE LA SOLICITUD NUMERO 940</t>
  </si>
  <si>
    <t>ULTIMO PAGO DE LA FACTURA N.- 0716 POR TRABAJO DE REMODELACION EN LA CANCHA DE FUTBOL Y PLAZA DE LA COLONIA 7 DE ABRIL.</t>
  </si>
  <si>
    <t>1ER. ANTICIPO DE LA FACTURA N.- 1323.</t>
  </si>
  <si>
    <t>2DO. PAGO DE LA FACTURA N.- 1323</t>
  </si>
  <si>
    <t>PAGO DE LA FACTURA N.- 1413 POR CONCEPTO DE RENTA DE EQUIPO DE RETRO ESCABADORA QUE CONSISTIO LIMPIAR CAMINO RURAL DE CARRETERA 30 A CAÑON AGUA CHIQUITA REPRESA DE AGUA DE 7:00 AM. A 8:00 PM. UN TOTAL DE 13 HRS X 300 CADA UNA.</t>
  </si>
  <si>
    <t>3ER. ANTICIPO DE LA FACTURA N.- 1323.</t>
  </si>
  <si>
    <t>4TO. ABONO DE LA FACTURA N.- 1323.</t>
  </si>
  <si>
    <t>PAGO DE LA FACTURA N.- 219 POR EMBELLECIMIENTO DE LA OBRA DE EMBAQUETADO DE LA ENTRADA DEL MUNICIPIO DE SACRAMENTO, COAHUILA.</t>
  </si>
  <si>
    <t>PAGO DE LA FACTURA N.- 0047 POR SERVICIO DE RETROESCABADORA EN TRABAJOS DE LIMPIEZA Y EMPAREJAR CAMPO DEPORTIVO DE FUTBOL POR UN TIEMPO DE 28 HRS X 300.</t>
  </si>
  <si>
    <t>1ER. ABONO DE LA FACTURA N.- 0805 POR TRABAJO DE REMODELACION EN LA CANCHA DE FUTBOL Y PLAZA DE LA COLONIA 7 DE ABRIL.</t>
  </si>
  <si>
    <t>2DO ABONO DE LA FACTURA N.- 0805 POR 6TA. ESTIMACION DE TRABAJO DE REMODELACION EN LA CANCHA DE FUTBOL Y PLAZA DE LA COLONIA 7 DE ABRIL.</t>
  </si>
  <si>
    <t>1ER. ANTICIPO DE LA FACTURA N.- 217 POR 7MA. ESTIMACION DE LA OBRA EMBANQUETADO DE LA ENTRADA ORIENTE DEL PROGRAMA DEL EMBELLECIMIENTO IMAGEN URBANA DEL MUNICIPIO DE SACRAMENTO, COAHUILA., POLIZA DE DIARIO DE CANCELACION NUMERO 1899</t>
  </si>
  <si>
    <t>2DO. PAGO Y TOTAL DE LA FACTURA N.- 217 POR 7MA. ESTIMACION DE LA OBRA DE EMBANQUETADO DE LA ENTRADA ORIENTE DEL PROGRAMA DEL EMBELLECIMIENTO E IMAGEN URBANA DEL MUNICIPIO DE SACRAMENTO, COAHUILA., POLIZA DE DIARIO DE CANCELACION NUMERO 1858</t>
  </si>
  <si>
    <t>3ER. PAGO DE LA FACTURA N.- 0805 POR 6TA. ESTIMACION DE TRABAJO DE REMODELACION EN LA CANCHA DE FUTBOL Y PLAZA DE LA COLONIA 7 DE ARRIL.</t>
  </si>
  <si>
    <t>1ER. ANTICIPO DE LA FACTURA N.- 217 POR 7MA. ESTIMACION DE LA OBRA EMBANQUETADO DE LA ENTRADA ORIENTE DEL PROGRAMA DEL EMBELLECIMIENTO URBANA DEL MUNICIPIO DE SACRAMENTO, COAH.</t>
  </si>
  <si>
    <t>ANTICIPO DE PAGO A LA FACTURA N.- 870 POR CONCEPTO DE REPARACION DE MOTOR GRUNDFOS DE 50 HP, BOMBA NUEVA DE 5 PASOS ALTAMIRA PARA MOTOR DE 50HP Y MANO DE OBRA POR LA EXTRACCION E INSTALACION DE BOMBA SUMERGIBLE DE 50 HP. 440 V., POLIZA DE DIARIO DE C</t>
  </si>
  <si>
    <t>ANTICIPO DE PAGO A LA FACTURA N.- 870 POR CONCEPTO DE REPARACION DE MOTOR GRUNDFOS DE 50 HP. 440 V., BOMBA NUEVA DE 5 POZOS ALTAMIRA PARA MOTOR DE 50 HP Y  MANO DE OBRA POR EXTRACCION E INSTALACION</t>
  </si>
  <si>
    <t>RESTO DE PAGO DE LA FACTURA N.- 870 POR CONCEPTO DE REPARACION DE MOTOR GRUNDFOS DE 50 HP, BOMBRA NUEVA DE 5 PASOS ALTAMARINA PARA MOTOR DE 50 HP Y MANO DE OBRA POR EXTRACCION E INSTALACION DE BOMBA SUMERGIBLE DE 50 HP</t>
  </si>
  <si>
    <t>1ER. ANTICIPO DE LA FACTURA N.- 217 POR SEPTIMA ESTIMACION DE LA OBRA EMBAQUETADO DE LA ENTRADA ORIENTE DEL PROGRAMA DE EMBELLECIMIENTO E IMAGEN URBANA DEL MUNICIPIO DE SACRAMENTO, COAHUILA.</t>
  </si>
  <si>
    <t>4TO. PAGO DE LA FACTURA N.- 805 POR 6TA ESTIMACION DE TRABAJO DE REMODELACION EN LA CANCHA DE FUTBOL Y PLAZA DE LA COLONIA 7 DE ABRIL</t>
  </si>
  <si>
    <t>5TO. Y ULTIMO PAGO DE LA FACTURA N.- 805 POR 6TA ESTIMACION DE TRABAJO DE REMODELACION EN LA CANCHA DE FUTBOL Y PLAZA DE LA COLONIA 7 DE ABRIL</t>
  </si>
  <si>
    <t>1ER. ABONO A LA FACTURA N.- 831 POR FINIQUITO DE TRABAJOS DE REMODELACION EN LA CANCHA DE FUTBOL Y PLAZA DE LA COLONIA 7 DE ABRIL</t>
  </si>
  <si>
    <t>PAGO DE LA FACTURA N.- 72</t>
  </si>
  <si>
    <t>1ER. ANTICIPO DE LA FACTURA N.- 222 POR CONCEPTO DE FINIQUITO TOTAL DE LA OBRA DE EMBANQUETADO DE LA ENTRADA ORIENTE DEL PROGRAMA DE EMBELLECIMIENTO E IMAGEN URBANA DEL MUNICIPIO DE SACRAMENTO, COAHUILA.</t>
  </si>
  <si>
    <t>2DO. PAGO DE LA FACTURA N.- 222.</t>
  </si>
  <si>
    <t>3ER. PAGO DE LA FACTURA N.- 222.</t>
  </si>
  <si>
    <t>4TO. PAGO DE LA FACTURA N.- 222 POR FINIQUITO TOTAL DE LA OBRA DE EMBANQUETADO DE LA ENTRADA ORIENTE DEL PROGRAMA DE EMBELLECIMIENTO E IMAGEN URBANA DEL MUNICIPIO DE SACRAMENTO, COAHUILA.</t>
  </si>
  <si>
    <t>PAGO DE LA FACTURA N.- 273</t>
  </si>
  <si>
    <t>2DO. PAGO Y TOTAL DE LA FACTURA N.- 831 POR FINIQUITO DE TRABAJOS DE REMODELACION EN LA CANCHA DE FUTBOL Y PLAZA DE LA COLONIA 7 DE ABRIL.</t>
  </si>
  <si>
    <t>APORTACION MUNICIPAL AL PROGRAMA DE TECHOS 2013.</t>
  </si>
  <si>
    <t>PAGO DE LA FACTURA N.- 1282</t>
  </si>
  <si>
    <t>PAGO DE LA FACTURA N.- 0630.</t>
  </si>
  <si>
    <t>PAGO DE LA FACTURA N.- 0725.</t>
  </si>
  <si>
    <t>PAGO DE LA FACTURA N.- 0727.</t>
  </si>
  <si>
    <t>PAGO DE LA FACTURA N.- 0789.</t>
  </si>
  <si>
    <t>PAGO DE LA FACTURA N.- 0053 POR 39 HRS. DE TRABAJO CON MAQUINA DE RETROEXCAVADORA EN EL AREA DEL BASURERO MUNICIPAL.</t>
  </si>
  <si>
    <t>FACTURA N.- AA109  POR SUMINISTRO E INSTALACION DE JUEGOS EN LA PLAZA DE LA COLONIA 7 DE ABRIL.</t>
  </si>
  <si>
    <t>FACTURA N.- AA112 POR SUMINISTRO E INSTALACION DE ALUMBRADO EN LA CANCHA DE FUTBOL RAPIDO DE LA COLONIA 7 DE ABRIL.</t>
  </si>
  <si>
    <t>POLIZA DE CANCELACION DE LA SOLICITUD NUMERO 335</t>
  </si>
  <si>
    <t>POLIZA DE CANCELACION DE LA SOLICITUD NUMERO 334</t>
  </si>
  <si>
    <t>POLIZA DE CANCELACION DE LA SOLICITUD NUMERO 459</t>
  </si>
  <si>
    <t>POLIZA DE CANCELACION DE LA SOLICITUD NUMERO 1636</t>
  </si>
  <si>
    <t>POLIZA DE CANCELACION DE LA SOLICITUD NUMERO 1502</t>
  </si>
  <si>
    <t>PAGO DE LA FACTURA NUM 94 POR ANTICIPO DE PAVIMENTO HIDRAULICO EN CALLE ATRAS DE LA IGLESIA DEL MUNICIPIO</t>
  </si>
  <si>
    <t>LIQ. DE FACTURA NUM 105 POR CONSTRUCCION DE CONSTRUCCION DE CONCRETO HIDRAULICO EN DIFERENTES CALLES DE SACRAMENTO</t>
  </si>
  <si>
    <t>LIQ. DE FACTURA NUM 104 POR CONCEPTO DE CONSTRUCCION DE CONCRETO  HIDRAULICO  EN CALLEJON ATRAS DE LA IGLESIA</t>
  </si>
  <si>
    <t>LIQ. DE FACTURA NUM 1761 POR REHABILITACION DE LA ESCUELA MARIANO ZERTUCHE CORRECTIVOS ELECTRICOS INCLUYE SUBESTACION DE 45 KVA</t>
  </si>
  <si>
    <t>LIQ. DE FACTURA NUM 94 POR CONCEPTO DE ANTICIPO DE PAVIMENTO HIDRAULICO EN CALLE ATRAS DE LA IGLESIA DEL MUNICIPIO, POLIZA DE DIARIO DE CANCELACION NUMERO 661</t>
  </si>
  <si>
    <t>PAGO DE FACTURA NUM B1573 CONSTRUCCION DE BORDO PARA PROTECCION DE AGUAS PLUVIALES (EXTREMO SUR)</t>
  </si>
  <si>
    <t>LIQ DE FACTURA 95 POR CONSTRUCCION DE CUARTO DORMITORIO TECHO DE CONCRETO DE 4 X 3.5 MTS</t>
  </si>
  <si>
    <t>APORTACION MUNICIPAL PARA EL PROGRAMA VIVIENDA DIGNA EN EL MUNICIPIO</t>
  </si>
  <si>
    <t>LIQ DE FACTURA NUM1745 POR TERCERA ESTIMACION DE CONCEPTOS DE 6 LOSAS</t>
  </si>
  <si>
    <t>LIQ. DE PAGO POR CONCEPTO DE AMPLIACION DE RED DE ALUMBRADO PUBLICO</t>
  </si>
  <si>
    <t>LIQ. DE FACTURA NUM 1566 POR CONCEPTO DE PAGO DE ESTIMACION DE OBRA DE ACUERDO A CONCEPTOS ESTABLECIDOS EN CONTRATO DE TECHOS DE MADERA Y CONCRETO EN EL MUNICIPIO</t>
  </si>
  <si>
    <t>SEGUNDO PAGO POR CONCEPTO DE SERVICIO DE TOPOGRAFIA</t>
  </si>
  <si>
    <t>LIQ. DE FACTURA NUM A212 POR LIMPIEZA DE CALLES Y BANQUETAS EN EL MUNICIPIO</t>
  </si>
  <si>
    <t>LIQ. DE FACTURA NUM A 193 POR OBRA DE LIMPIEZA DE CALLES Y BANQUETAS EN EL MUNICIPIO</t>
  </si>
  <si>
    <t>ANTICIPO A LA FACTURA NUM 52 POR SERVICIO DE TOPOGRAFIA PARA LINEAMIENTOS, NIVELACION Y LOCALIZACION DE CALLES</t>
  </si>
  <si>
    <t>LIQ. DE FACTURAS NUM A 207, A 208 POR OBRA DE LIMPIEZA DE CALLES EN EL MUNICIPIO</t>
  </si>
  <si>
    <t>LIQ. DE FACTURA NUM A 199 POR LIMPIEZA DE CALLES Y BANQUETAS PERIODO 16 AL 31 DE OCTUBRE 2015</t>
  </si>
  <si>
    <t>LIQ. DE FACTURA NUM A 198 POR LIMPIEZA DE CALLES Y BANQUETAS PERIODO DEL 01 AL 15 DE OCTUBRE 2015</t>
  </si>
  <si>
    <t>LIQ. DE FACTURA POR CONCEPTO DE ESTUDIO MECANICA DE SUELOS, PARA PROYECTO DE PLANTA DE TRATAMIENTO DE AGUAS RESIDUALES, EN EL MUNICIPIO DE SACRAMENTO COAH.</t>
  </si>
  <si>
    <t>LIQ. DE FACTURA NUM 1633 POR ANTICIPO POR LA CONSTRUCCION DE TECHOS PARA HABITANTES DE ESTE MUNICIPIO</t>
  </si>
  <si>
    <t>LIQ. DE FACTURA NUM 1633 POR ANTICIPO DE TRABAJOS PARA LA CONSTRUCCION DE TECHOS EN BENEFICIO DE HABITANTES DEL MUNICIPIO, POLIZA DE DIARIO DE CANCELACION NUMERO 3480</t>
  </si>
  <si>
    <t>ANTICIPO A LA FACTURA NUM B 1564 POR CONSTRUCCION DE BORDO PARA PROTECCION DE AGUAS PLUVIALES</t>
  </si>
  <si>
    <t>PAGO COMPLEMENTO DE LA OBRA DE ELECTRIFICACION EN EL MUNICIPIO</t>
  </si>
  <si>
    <t>LIQ. DE FACTURA A 192 POR LIMPIEZA DE CALLES Y BANQUETAS EN EL MUNICIPIO</t>
  </si>
  <si>
    <t>LIQ. DE FACTURA NUM A185 POR LIMPIEZA DE CALLES Y BANQUETAS EN EL MUNICIPIO, POLIZA DE DIARIO DE CANCELACION NUMERO 3086</t>
  </si>
  <si>
    <t>ANTICIPO A LA FACTURA NUM B1564 POR CONCEPTO DE CONSTRUCCION DE BORDO PARA PROTECCION DE AGUAS PLUVIALES</t>
  </si>
  <si>
    <t>LIQ. DE FACTURA NUM A 185 POR CONCEPTO DE LIMPIEZA DE CALLES Y BANQUETAS DEL MUNICIPIO INCLUYE MATERIAL, EQUIPO, HERRAMIENTA, MANO DE OBRA Y VEHICULO PARA DESALOJO</t>
  </si>
  <si>
    <t>LIQ. DE FACTURA NUM A 175 POR SERVICIO DE LIMPIEZA DE CALLES Y BANQUETAS INCLUYE MATERIAL, EQUIPO, HERRAMIENTA, MANO DE OBRA Y VEHICULO PARA DESALOJO</t>
  </si>
  <si>
    <t>LIQ. DE FACTURA 112 POR MUESTREO Y ENSAYE DE CONCRETO HIDRAULICO</t>
  </si>
  <si>
    <t>LIQ. DE FACTURA NUM 109 POR COMPRA DE 10 PINOS PARA PLANTARLOS EN EL CAMELLON CENTRAL DEL BOULEVARD DE ACCESO EN LADO NORTE DEL MUNICIPIO</t>
  </si>
  <si>
    <t>LIQ. DE FACTURA NUM A81 POR CONCEPTO DE LEVANTAMIENTO TOPOGRAFICO TRAZO Y NIVEL PARA CANAL DE RIEGO EN TIERRAS DEL EJIDO SACRAMENTO</t>
  </si>
  <si>
    <t>POLIZA DE CANCELACION DE LA SOLICITUD NUMERO 2414</t>
  </si>
  <si>
    <t>LIQ. DE PAGO DE LA FACTURA CM98 POR SUPERVISION DE OBRA EN CONSTRUCCION DE PARQUE RECREATIVO EN SACRAMENTO COAHUILA CONTRATO MSC-OP-SHCP-001/2014</t>
  </si>
  <si>
    <t>LIQ. DE FACTURA NUM CM 88 POR CONCEPTO DE PAGO DE ESTIMACION NUM 2 FINIQUITO DEL CONTRATO MSC-OP-001/2014 RELATIVO A LA OBRA CONSTRUCCION DE PARQUE RECREATIVO EN SACRAMENTO</t>
  </si>
  <si>
    <t>LIQ. DE FACTURA NUM CM87 POR CONCEPTO DE PAGO DE LA ESTIMACION NUM 1 RELATIVO A LA OBRA CONSTRUCCION DE PARQUE RECREATIVO EN SACRAMENTO COAHUILA CONTRATO MSC-OP-001/2014</t>
  </si>
  <si>
    <t>LIQ. DE FACTURA NUM CM67 ANTICIPO DEL 30% DE LA OBRA CONSTRUCCION DE PARQUE RECREATIVO EN SACRAMENTO</t>
  </si>
  <si>
    <t>LIQ. DE FACTURA NUM CM67 POR ANTICIPO DEL 30% DE LA OBRA CONSTRUCCION DE PARQUE RECREATIVO EN SACRAMENTO, POLIZA DE DIARIO DE CANCELACION NUMERO 4298</t>
  </si>
  <si>
    <t>PAGO 2/2 DE LA FACTURA NUM 33 POR OBRA DENOMINADA ADQUISICION DE BOMBA DE AGUA PARA POZO DE AGUA ARTESANAL UBICADO EN LA PLAZA PRINCIPAL POZO NUM 1</t>
  </si>
  <si>
    <t>APORTACION MUNICIPAL PARA EL PROGRAMA DE AMPLIACIONES Y MEJORAMIENTO DE VIVIENDA DEL EJERCICIO 2014 18 TECHOS DE CONCRETO Y 34 CUARTOS DORMITORIOS</t>
  </si>
  <si>
    <t>APORTACION MUNICIPAL PARA LA EJECUCION DE OBRA DENOMINADA AMPLIACION DE RED DE ELECTRIFICACION DEL FONDO DE INFRAESTRUCTURA, CONSTRUCCION DE 90 MTS DE RED SECUNDARIA CON CABLE MULTIPLE AL-ACSR 2+1 A/0-2 CALLE FCO I. MADERO FRENTE AL PANTEON</t>
  </si>
  <si>
    <t>LIQ. DE FACTURA NUM A 8 POR EJECUCION DE OBRA DENOMINADA REPOSICION DE MOTOR DE BOMBA Y CABLE ELECTRICO, MOTOR DE 40 HP TRIFASICA, 50 MTS DE CABLE 3X4 NUM 4 SUMERGIBLE EN 3 HILOS, RENTA DE GRUA TITAN PARA MANIOBRAS, Y MANO DE OBRA</t>
  </si>
  <si>
    <t>LIQ. DE FACTURA NUM AA00575 POR COMPRA DE MATERIAL PARA OBRA DE SOBRETECHO E IMPREMEABILIZACION DE ESTA DEPENDENCIA MUNICIPAL</t>
  </si>
  <si>
    <t>LIQ. DE FACTURA NUM 0006 POR CONCEPTO DE APLICACION DE PINTURA E IMPERMEABILIZANTE  A ESTA DEPENDENCIA POR REHABILITACION DE INMUEBLE</t>
  </si>
  <si>
    <t>LIQ. DE FACTURA DE FOLIO 3 POR COMPRA DE PINTURA Y HERRAMIENTAS POR REMODELACION DE EDIFICIO DE PRESIDENCIA MUNICIPAL</t>
  </si>
  <si>
    <t>LIQ. DE FACTURA NUM 1085 POR RENTA DE MAQUINA RETROEXCAVADORA PARA LIMPIEZA DE BASURERO MUNICIPAL Y ACCESO AL MISMO</t>
  </si>
  <si>
    <t>C</t>
  </si>
  <si>
    <t>EQUIPO DE COMPUTO Y TECNOLOGIAS DE LA INFORMACION</t>
  </si>
  <si>
    <t>HERRAMIENTAS Y MAQUINAS -HERRAMIENTA</t>
  </si>
  <si>
    <t>LIQ. DE FACTURA NUM 0325 POR COMPRA DE HERRAMIENTAS PARA EL DEPARTAMENTO DE ECOLOGIA Y LIMPIEZA DE ESTA DEPENDENCIA, POLIZA DE DIARIO DE CANCELACION NUMERO 833</t>
  </si>
  <si>
    <t>POLIZA DE CANCELACION DE LA SOLICITUD NUMERO 516</t>
  </si>
  <si>
    <t>REFACCIONES Y ACCESORIOS MAYORES</t>
  </si>
  <si>
    <t>PRIMER ANTICIPO POR $5,000.00 DE LA FACTURA N.- 274 POR CONCEPTO DE COMPRA DE UN AMPLIFICADOR, 2 BAFLEX DE 15", 1 KIT DE MICROFONOS INALAMBRICOS Y DOS CABLES PARA BOCINAS</t>
  </si>
  <si>
    <t>SEGUNDO Y ULTIMO PAGO DE LA FACTURA N.- 274 POR CONCEPTO DE COMPRA 1 AMPLIFICADOR DE 5 CH. RODEX, 2 BAFLEX DE 15", 1 KIT DE MICROFONOS INALAMBRICOS Y 2 CABLES PARA BOCINAS, POLIZA DE DIARIO DE CANCELACION NUMERO 3926</t>
  </si>
  <si>
    <t>SEGUNDO PAGO DE LA FACTURA N.- 274 POR CONCEPTO DE COMPRA DE 1 AMPLIFICADOR DE 6 CH. RODEX, 2 BAFLEX DE 15", 1 KIT DE MICROFONOS INALAMBRICOS Y 2 CABLES PARA BOCINA</t>
  </si>
  <si>
    <t>POLIZA DE CANCELACION DE LA SOLICITUD NUMERO 757</t>
  </si>
  <si>
    <t>EQUIPO DE GENERACION ELECTRICA, APARATOS Y ACCESORIOS ELECTRICOS</t>
  </si>
  <si>
    <t>EQUIPO DE COMUNICACIÓN Y TELECOMUNICACIONES</t>
  </si>
  <si>
    <t>MAQUINARIA Y EQUIPO DE CONTRUCCION</t>
  </si>
  <si>
    <t>EQUIPO DE DEFENSA Y SEGURIDAD</t>
  </si>
  <si>
    <t>VEHICULOS Y EQUIPO DE TRANSPORTE</t>
  </si>
  <si>
    <t>EQUIPO MEDICO Y DE LABORATORIO</t>
  </si>
  <si>
    <t>MOBILIARIO Y EQUIPO EDUCACIONAL Y RECREATIVO</t>
  </si>
  <si>
    <t>CAMARAS FOTOGRAFICAS Y DE VIDEO</t>
  </si>
  <si>
    <t>OTROS MOBILIARIOS Y EQUIPO DE ADMINISTRACION</t>
  </si>
  <si>
    <t xml:space="preserve"> MUEBLES DE OFICINA Y ESTANTERIA</t>
  </si>
  <si>
    <t xml:space="preserve"> TERRENOS </t>
  </si>
  <si>
    <t xml:space="preserve"> OTRAS CONSTRUCCIONES DE INGENIERIA CIVIL U OBRA PESADA EN PROCESO</t>
  </si>
  <si>
    <t>TOTAL DE TERRENOS</t>
  </si>
  <si>
    <t xml:space="preserve">TOTAL </t>
  </si>
  <si>
    <t>TOTAL</t>
  </si>
  <si>
    <t>PRESIDENCIA MUNICIPAL SACAMENTO, COAHUILA</t>
  </si>
  <si>
    <t>DESCRIPCION</t>
  </si>
  <si>
    <t>MODELO</t>
  </si>
  <si>
    <t>SERIE</t>
  </si>
  <si>
    <t xml:space="preserve">MARCA </t>
  </si>
  <si>
    <t>COLOR</t>
  </si>
  <si>
    <t>ESTADO</t>
  </si>
  <si>
    <t>Minisplit</t>
  </si>
  <si>
    <t>absolutx</t>
  </si>
  <si>
    <t>mirage</t>
  </si>
  <si>
    <t>blanco</t>
  </si>
  <si>
    <t>regular</t>
  </si>
  <si>
    <t>Departamento</t>
  </si>
  <si>
    <t>DIF MPAL.</t>
  </si>
  <si>
    <t>Impresora</t>
  </si>
  <si>
    <t>laserjet p1102w</t>
  </si>
  <si>
    <t>vnd3f62568</t>
  </si>
  <si>
    <t>hplaserjet</t>
  </si>
  <si>
    <t>negra</t>
  </si>
  <si>
    <t>malo (fuera de servicio)</t>
  </si>
  <si>
    <t>computadora generica</t>
  </si>
  <si>
    <t>K-MEX</t>
  </si>
  <si>
    <t>gris</t>
  </si>
  <si>
    <t>escritorio</t>
  </si>
  <si>
    <t>café</t>
  </si>
  <si>
    <t>bueno</t>
  </si>
  <si>
    <t xml:space="preserve">bascula </t>
  </si>
  <si>
    <t>nuevo leon</t>
  </si>
  <si>
    <t>blanca</t>
  </si>
  <si>
    <t>bb2015</t>
  </si>
  <si>
    <t>megapower</t>
  </si>
  <si>
    <t>eq de sonido (2 pz.)</t>
  </si>
  <si>
    <t>escritorio (2 pz)</t>
  </si>
  <si>
    <t xml:space="preserve">television </t>
  </si>
  <si>
    <t>panasonic</t>
  </si>
  <si>
    <t>malo</t>
  </si>
  <si>
    <t>horno industrial</t>
  </si>
  <si>
    <t>maquina tecnica industrial</t>
  </si>
  <si>
    <t>refrigerador</t>
  </si>
  <si>
    <t>4g09u04</t>
  </si>
  <si>
    <t>mabe</t>
  </si>
  <si>
    <t xml:space="preserve">blanco </t>
  </si>
  <si>
    <t>alacena madera</t>
  </si>
  <si>
    <t>estufa</t>
  </si>
  <si>
    <t>IEM</t>
  </si>
  <si>
    <t>nerga</t>
  </si>
  <si>
    <t>UNIDAD BASICA DE REHABILITACION</t>
  </si>
  <si>
    <t xml:space="preserve">Compresero </t>
  </si>
  <si>
    <t>1616912006t070</t>
  </si>
  <si>
    <t xml:space="preserve">parabat </t>
  </si>
  <si>
    <t>tina remolino</t>
  </si>
  <si>
    <t>ds-2825</t>
  </si>
  <si>
    <t>Dakkon</t>
  </si>
  <si>
    <t>metalico</t>
  </si>
  <si>
    <t>minisplit</t>
  </si>
  <si>
    <t>Trane</t>
  </si>
  <si>
    <t>Blanco</t>
  </si>
  <si>
    <t>PRESIDENCIA</t>
  </si>
  <si>
    <t>7796smle</t>
  </si>
  <si>
    <t>Mirage G series</t>
  </si>
  <si>
    <t>BLANCO</t>
  </si>
  <si>
    <t>BUENO</t>
  </si>
  <si>
    <t xml:space="preserve">ESCRITORIO EJECUTIVO </t>
  </si>
  <si>
    <t>CAFÉ</t>
  </si>
  <si>
    <t>COMPUTADORA DE ESCRITORIO</t>
  </si>
  <si>
    <t>HP-205</t>
  </si>
  <si>
    <t>4CE34902NL</t>
  </si>
  <si>
    <t>HP</t>
  </si>
  <si>
    <t xml:space="preserve">NEGRO </t>
  </si>
  <si>
    <t>ECOLOGIA Y LIMPIEZA</t>
  </si>
  <si>
    <t>COMPUTADORA</t>
  </si>
  <si>
    <t>M1902106</t>
  </si>
  <si>
    <t>102009AM007211</t>
  </si>
  <si>
    <t xml:space="preserve">BTC </t>
  </si>
  <si>
    <t>NEGRO</t>
  </si>
  <si>
    <t>ARCHIVERO C/ CAJONES</t>
  </si>
  <si>
    <t>GRIS</t>
  </si>
  <si>
    <t>REGULAR</t>
  </si>
  <si>
    <t>SALUD</t>
  </si>
  <si>
    <t>ESCRITORIO (3 CAJPONES)</t>
  </si>
  <si>
    <t>MALO</t>
  </si>
  <si>
    <t>ALUMBRADO Y DEPORTES</t>
  </si>
  <si>
    <t>MINISPLIT</t>
  </si>
  <si>
    <t>WHITE WESTINGHOSE</t>
  </si>
  <si>
    <t>A10215</t>
  </si>
  <si>
    <t>LANIX</t>
  </si>
  <si>
    <t>NEGRA</t>
  </si>
  <si>
    <t>IMPRESORA</t>
  </si>
  <si>
    <t>XPRESSM28</t>
  </si>
  <si>
    <t>0703jppp90008yd</t>
  </si>
  <si>
    <t>SAMSUNG</t>
  </si>
  <si>
    <t>BLANCA Y NEGRA</t>
  </si>
  <si>
    <t>LAP TOP</t>
  </si>
  <si>
    <t>LENOVO</t>
  </si>
  <si>
    <t>NO SE ENCUENTRA EN FISICO (ROBADO)</t>
  </si>
  <si>
    <t>ESCRITORIO (2 CAJONES)</t>
  </si>
  <si>
    <t>ESCRITORIO (5 CAJONES)</t>
  </si>
  <si>
    <t>DELL</t>
  </si>
  <si>
    <t>MALO (FUERA DE SERVICIO)</t>
  </si>
  <si>
    <t>ARCHIVERO (2PZ.)</t>
  </si>
  <si>
    <t>INSTITUTO DE LA MUJER</t>
  </si>
  <si>
    <t>ARCHIVERO (3PZ.)</t>
  </si>
  <si>
    <t>COMPUTADOR DE ESCRITORIO</t>
  </si>
  <si>
    <t>HP205</t>
  </si>
  <si>
    <t>4CE34902N2</t>
  </si>
  <si>
    <t>ESCRITORIO (2PZ.)</t>
  </si>
  <si>
    <t>HPLASERJET P1102W</t>
  </si>
  <si>
    <t>VND3G63048</t>
  </si>
  <si>
    <t>CATASTRO</t>
  </si>
  <si>
    <t>ARCHIVERO 4 DPT</t>
  </si>
  <si>
    <t>COMPUTADORA GENERICA</t>
  </si>
  <si>
    <t>ZYNCMASTER794V</t>
  </si>
  <si>
    <t>SAMNSUNG</t>
  </si>
  <si>
    <t>SECRETARIA DE AYUNTAMIENTO</t>
  </si>
  <si>
    <t>FLANTRANW1993C</t>
  </si>
  <si>
    <t>949995011B85</t>
  </si>
  <si>
    <t>IG</t>
  </si>
  <si>
    <t>HP LASER P1606DN</t>
  </si>
  <si>
    <t>AL1716F</t>
  </si>
  <si>
    <t>HACER</t>
  </si>
  <si>
    <t>ESCRITORIO</t>
  </si>
  <si>
    <t>ESCRITORIO (4 CAJONES)</t>
  </si>
  <si>
    <t>MIRAGE</t>
  </si>
  <si>
    <t>ESCANER</t>
  </si>
  <si>
    <t>HPSCANJET 200</t>
  </si>
  <si>
    <t>OBRAS PUBLICAS</t>
  </si>
  <si>
    <t>HP LASERJET</t>
  </si>
  <si>
    <t>NNB4156048</t>
  </si>
  <si>
    <t>9335NPL05</t>
  </si>
  <si>
    <t>945557N5M19H945</t>
  </si>
  <si>
    <t xml:space="preserve"> HP</t>
  </si>
  <si>
    <t>2515INKADUVANTAGE</t>
  </si>
  <si>
    <t>CN34M37N7P</t>
  </si>
  <si>
    <t>793VSYNEMASTER</t>
  </si>
  <si>
    <t>LB17M4KYB1704525</t>
  </si>
  <si>
    <t>WHITEWESTINHOUSE</t>
  </si>
  <si>
    <t>CAFÉ CLARO</t>
  </si>
  <si>
    <t>ARCHIVERO</t>
  </si>
  <si>
    <t>EDUCACION</t>
  </si>
  <si>
    <t>PALOMERA</t>
  </si>
  <si>
    <t>PM-8</t>
  </si>
  <si>
    <t>ITERNATIONAL METAL</t>
  </si>
  <si>
    <t>SEGURIDAD PUBLICA</t>
  </si>
  <si>
    <t>HP-L1910</t>
  </si>
  <si>
    <t>CNC903PX61</t>
  </si>
  <si>
    <t>G6115HDPL</t>
  </si>
  <si>
    <t>BENQ</t>
  </si>
  <si>
    <t>HPLASERJET 1606DH</t>
  </si>
  <si>
    <t>VNB3J07261</t>
  </si>
  <si>
    <t>SMEL122IY</t>
  </si>
  <si>
    <t>SMEC122</t>
  </si>
  <si>
    <t>RECEPTOR</t>
  </si>
  <si>
    <t>1IY8051108114</t>
  </si>
  <si>
    <t>ESCRITORIO METAL</t>
  </si>
  <si>
    <t>PARQUE VEHICULAR</t>
  </si>
  <si>
    <t xml:space="preserve">NOMBRE DE LA ENTIDAD: </t>
  </si>
  <si>
    <t>SACRAMENTO, COAHUILA</t>
  </si>
  <si>
    <t>PARQUE VEHICULAR 2015</t>
  </si>
  <si>
    <t>MARCA</t>
  </si>
  <si>
    <t>NUMERO DE SERIE</t>
  </si>
  <si>
    <t>TIPO</t>
  </si>
  <si>
    <t>PLACA</t>
  </si>
  <si>
    <t>NUMERO DE MOTOR</t>
  </si>
  <si>
    <t>RESGUARDANTE</t>
  </si>
  <si>
    <t>DEPARTAMENTO</t>
  </si>
  <si>
    <t>DODGE</t>
  </si>
  <si>
    <t>DURANGO</t>
  </si>
  <si>
    <t>ING. JUAN ANTONIO VELASCO LOZANO</t>
  </si>
  <si>
    <t>PRESIDENTE MUNICIPAL</t>
  </si>
  <si>
    <t xml:space="preserve">FALTAN DATOS </t>
  </si>
  <si>
    <t>CHEVROLET OPTRA</t>
  </si>
  <si>
    <t>GUINDA</t>
  </si>
  <si>
    <t>KL1JJ51Z18K950094</t>
  </si>
  <si>
    <t>OTROS</t>
  </si>
  <si>
    <t>FEC-36-30</t>
  </si>
  <si>
    <t>NO FUNCIONA</t>
  </si>
  <si>
    <t>KL1JJ51ZX8K871202</t>
  </si>
  <si>
    <t>S/N PLACA</t>
  </si>
  <si>
    <t>PICK-UP</t>
  </si>
  <si>
    <t>FALTAN DATOS ALUMBRAD PUBLICO</t>
  </si>
  <si>
    <t>CHEVROLET</t>
  </si>
  <si>
    <t>3GCEC14XX9M101258</t>
  </si>
  <si>
    <t>PATRULLA</t>
  </si>
  <si>
    <t>FRANCISCO JAVIER BARRON BARRIENTOS</t>
  </si>
  <si>
    <t>3GCEC14XX9M100806</t>
  </si>
  <si>
    <t xml:space="preserve">NISSAN </t>
  </si>
  <si>
    <t>3N1CB515X4X240436</t>
  </si>
  <si>
    <t>SENTRA</t>
  </si>
  <si>
    <t>IMELDA LOPEZ RODRIGUEZ</t>
  </si>
  <si>
    <t>SINDICO DE MAYORIA</t>
  </si>
  <si>
    <t>RAM</t>
  </si>
  <si>
    <t>BLANCO/AZUL</t>
  </si>
  <si>
    <t>3C6SRADT3EG205058</t>
  </si>
  <si>
    <t xml:space="preserve">DODGE  </t>
  </si>
  <si>
    <t>1B3CK46K98N7365</t>
  </si>
  <si>
    <t>FORD</t>
  </si>
  <si>
    <t>BLANCO/VERDE</t>
  </si>
  <si>
    <t>IFTNE14W58DA89628</t>
  </si>
  <si>
    <t>AMBULANCIA</t>
  </si>
  <si>
    <t>ES36688</t>
  </si>
  <si>
    <t>SENDY MABEL GALINDO CRUZ</t>
  </si>
  <si>
    <t>IFTRE14W95HB16772</t>
  </si>
  <si>
    <t>EU89872</t>
  </si>
  <si>
    <t>AMARILLO</t>
  </si>
  <si>
    <t>1HVBBABM5SH587142</t>
  </si>
  <si>
    <t>AUTOBUS</t>
  </si>
  <si>
    <t>CHEVROLET SILVERADO</t>
  </si>
  <si>
    <t>3GBEC14X06M111247</t>
  </si>
  <si>
    <t>6 CILINDROS</t>
  </si>
  <si>
    <t>JUAN RIGOBERTO MEDRANO MORENO</t>
  </si>
  <si>
    <t>ALUMBRADO PUBLICO</t>
  </si>
  <si>
    <t>KLIJJ51218K9500094</t>
  </si>
  <si>
    <t>CAMION 10 TONELADAS</t>
  </si>
  <si>
    <t>GABRIEL SALAZAR LOZANO</t>
  </si>
  <si>
    <t>CIPSA</t>
  </si>
  <si>
    <t>R10ES-B8</t>
  </si>
  <si>
    <t>BRIGG STR ATTON</t>
  </si>
  <si>
    <t>ELISEO RODRIGUEZ BUENO</t>
  </si>
  <si>
    <t>3FTGF17268MA08848</t>
  </si>
  <si>
    <t>07 723</t>
  </si>
  <si>
    <t>FORD RANGER</t>
  </si>
  <si>
    <t>8AFDT50D496202402</t>
  </si>
  <si>
    <t>ALEX ERICK VILLARREAL SANCHEZ</t>
  </si>
  <si>
    <t>DESARROLLO RURAL</t>
  </si>
  <si>
    <t>ROJO</t>
  </si>
  <si>
    <t>3GBJC34R14M103022</t>
  </si>
  <si>
    <t>UNIDAD DE ATAQUE</t>
  </si>
  <si>
    <t>MANUEL LOPEZ GARCIA</t>
  </si>
  <si>
    <t>PROTECCION CIVIL</t>
  </si>
  <si>
    <t>URVAN</t>
  </si>
  <si>
    <t>4 CILINDROS</t>
  </si>
  <si>
    <t xml:space="preserve">GRACIELA PATRICIA MARTINEZ RIVERA </t>
  </si>
  <si>
    <t>DIF MUNICIPAL</t>
  </si>
  <si>
    <t>1GNUGCD46A1156428</t>
  </si>
  <si>
    <t>EXPRESS VAN</t>
  </si>
  <si>
    <t>8 CILINDROS</t>
  </si>
  <si>
    <t>3GBFC14X87M100076</t>
  </si>
  <si>
    <t>07-712</t>
  </si>
  <si>
    <t>PTE DE RESGUARDANTE. ANTES LA TRAIA OBRAS PUBLICAS</t>
  </si>
  <si>
    <t>DODGE RAM</t>
  </si>
  <si>
    <t>3D6WN56D88G136011</t>
  </si>
  <si>
    <t>ES83475</t>
  </si>
  <si>
    <t>FREINT LINER</t>
  </si>
  <si>
    <t>FL 70</t>
  </si>
  <si>
    <t>8YL8151</t>
  </si>
  <si>
    <t>CAMION RECOLECTOR</t>
  </si>
  <si>
    <t>NABOR QUIRINO SANCHEZ</t>
  </si>
  <si>
    <t>PTE DE RESGUARDANTE. ANTES LO TRAI ECOLOGIA</t>
  </si>
  <si>
    <t>AZUL</t>
  </si>
  <si>
    <t>X022851</t>
  </si>
  <si>
    <t>CAMION</t>
  </si>
  <si>
    <t>306WN560180113945</t>
  </si>
  <si>
    <t>ANYELO REYNA RAMOS</t>
  </si>
  <si>
    <t>NO ENCONTRE ESTE VEHICULO EN RELACION A LOS DATOS</t>
  </si>
  <si>
    <t>NO FUNCIONA. PTE EL NUM DE SERIE</t>
  </si>
  <si>
    <t>RELACION DE BIENES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</si>
</sst>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00FF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6"/>
      <color indexed="8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  <font>
      <sz val="7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1" xfId="0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6" fillId="0" borderId="2" xfId="0" applyFont="1" applyFill="1" applyBorder="1" applyAlignment="1">
      <alignment horizontal="center" vertical="center" wrapText="1" readingOrder="1"/>
    </xf>
    <xf numFmtId="164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" fontId="10" fillId="2" borderId="1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44" fontId="9" fillId="0" borderId="1" xfId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vertical="top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top" wrapText="1"/>
    </xf>
    <xf numFmtId="164" fontId="4" fillId="0" borderId="1" xfId="2" applyNumberFormat="1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4" fontId="1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center" vertical="top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0" borderId="0" xfId="0" applyFill="1" applyBorder="1"/>
    <xf numFmtId="4" fontId="1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44" fontId="17" fillId="2" borderId="1" xfId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0" fillId="0" borderId="0" xfId="1" applyFont="1"/>
    <xf numFmtId="44" fontId="2" fillId="4" borderId="0" xfId="0" applyNumberFormat="1" applyFont="1" applyFill="1"/>
    <xf numFmtId="0" fontId="2" fillId="4" borderId="0" xfId="0" applyFont="1" applyFill="1"/>
    <xf numFmtId="44" fontId="20" fillId="4" borderId="0" xfId="0" applyNumberFormat="1" applyFont="1" applyFill="1"/>
    <xf numFmtId="0" fontId="19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top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 readingOrder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 readingOrder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readingOrder="1"/>
    </xf>
    <xf numFmtId="0" fontId="9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/>
    </xf>
    <xf numFmtId="164" fontId="6" fillId="0" borderId="1" xfId="0" applyNumberFormat="1" applyFont="1" applyFill="1" applyBorder="1" applyAlignment="1">
      <alignment vertical="top" wrapText="1"/>
    </xf>
    <xf numFmtId="0" fontId="3" fillId="0" borderId="1" xfId="2" applyFill="1" applyBorder="1">
      <alignment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 readingOrder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44" fontId="0" fillId="0" borderId="0" xfId="0" applyNumberFormat="1" applyFill="1"/>
    <xf numFmtId="0" fontId="24" fillId="0" borderId="1" xfId="0" applyFont="1" applyBorder="1" applyAlignment="1">
      <alignment horizontal="center" vertical="center"/>
    </xf>
    <xf numFmtId="44" fontId="0" fillId="0" borderId="0" xfId="1" applyFont="1" applyFill="1"/>
    <xf numFmtId="4" fontId="1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 readingOrder="1"/>
    </xf>
    <xf numFmtId="0" fontId="19" fillId="0" borderId="1" xfId="0" applyFont="1" applyBorder="1" applyAlignment="1">
      <alignment horizontal="center" vertical="center"/>
    </xf>
    <xf numFmtId="165" fontId="0" fillId="0" borderId="0" xfId="0" applyNumberFormat="1"/>
    <xf numFmtId="164" fontId="13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25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wrapText="1"/>
    </xf>
    <xf numFmtId="0" fontId="0" fillId="6" borderId="0" xfId="0" applyFill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6" borderId="0" xfId="0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4" fontId="29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9" fillId="7" borderId="1" xfId="0" applyFont="1" applyFill="1" applyBorder="1" applyAlignment="1">
      <alignment horizontal="left" vertical="center" wrapText="1"/>
    </xf>
    <xf numFmtId="4" fontId="29" fillId="7" borderId="1" xfId="0" applyNumberFormat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9" fillId="7" borderId="1" xfId="3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3" applyNumberFormat="1" applyFont="1" applyBorder="1" applyAlignment="1">
      <alignment horizontal="left" vertical="center" wrapText="1"/>
    </xf>
    <xf numFmtId="0" fontId="29" fillId="8" borderId="1" xfId="0" applyFont="1" applyFill="1" applyBorder="1" applyAlignment="1">
      <alignment horizontal="left" vertical="center" wrapText="1"/>
    </xf>
    <xf numFmtId="0" fontId="29" fillId="0" borderId="0" xfId="3" applyNumberFormat="1" applyFont="1" applyBorder="1" applyAlignment="1">
      <alignment horizontal="left" vertical="center" wrapText="1"/>
    </xf>
    <xf numFmtId="0" fontId="29" fillId="0" borderId="0" xfId="3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7" fillId="0" borderId="0" xfId="0" applyFont="1" applyAlignment="1">
      <alignment horizontal="center" readingOrder="1"/>
    </xf>
    <xf numFmtId="0" fontId="27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 readingOrder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CC00FF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590550</xdr:colOff>
      <xdr:row>3</xdr:row>
      <xdr:rowOff>152400</xdr:rowOff>
    </xdr:to>
    <xdr:pic>
      <xdr:nvPicPr>
        <xdr:cNvPr id="4" name="3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675"/>
          <a:ext cx="5905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742951</xdr:colOff>
      <xdr:row>0</xdr:row>
      <xdr:rowOff>47625</xdr:rowOff>
    </xdr:from>
    <xdr:to>
      <xdr:col>4</xdr:col>
      <xdr:colOff>809625</xdr:colOff>
      <xdr:row>2</xdr:row>
      <xdr:rowOff>28575</xdr:rowOff>
    </xdr:to>
    <xdr:pic>
      <xdr:nvPicPr>
        <xdr:cNvPr id="5" name="4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9651" y="47625"/>
          <a:ext cx="90487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0"/>
  <sheetViews>
    <sheetView topLeftCell="A25" workbookViewId="0">
      <selection activeCell="G7" sqref="G7"/>
    </sheetView>
  </sheetViews>
  <sheetFormatPr baseColWidth="10" defaultRowHeight="15" x14ac:dyDescent="0.25"/>
  <cols>
    <col min="5" max="5" width="18" customWidth="1"/>
    <col min="7" max="7" width="17.42578125" customWidth="1"/>
  </cols>
  <sheetData>
    <row r="2" spans="2:7" x14ac:dyDescent="0.25">
      <c r="C2" s="162" t="s">
        <v>0</v>
      </c>
      <c r="D2" s="162"/>
      <c r="E2" s="162"/>
      <c r="F2" s="162"/>
    </row>
    <row r="3" spans="2:7" x14ac:dyDescent="0.25">
      <c r="C3" s="163" t="s">
        <v>1</v>
      </c>
      <c r="D3" s="163"/>
      <c r="E3" s="163"/>
      <c r="F3" s="163"/>
    </row>
    <row r="4" spans="2:7" ht="15.75" thickBot="1" x14ac:dyDescent="0.3"/>
    <row r="5" spans="2:7" ht="30.75" thickBot="1" x14ac:dyDescent="0.3">
      <c r="B5" s="103" t="s">
        <v>2</v>
      </c>
      <c r="C5" s="104" t="s">
        <v>3</v>
      </c>
      <c r="D5" s="104" t="s">
        <v>4</v>
      </c>
      <c r="E5" s="104" t="s">
        <v>5</v>
      </c>
      <c r="F5" s="104" t="s">
        <v>6</v>
      </c>
      <c r="G5" s="105" t="s">
        <v>7</v>
      </c>
    </row>
    <row r="6" spans="2:7" ht="16.5" x14ac:dyDescent="0.25">
      <c r="B6" s="100" t="s">
        <v>8</v>
      </c>
      <c r="C6" s="100" t="s">
        <v>9</v>
      </c>
      <c r="D6" s="100"/>
      <c r="E6" s="100" t="s">
        <v>10</v>
      </c>
      <c r="F6" s="101">
        <v>20000</v>
      </c>
      <c r="G6" s="102" t="s">
        <v>11</v>
      </c>
    </row>
    <row r="7" spans="2:7" ht="33" x14ac:dyDescent="0.25">
      <c r="B7" s="10" t="s">
        <v>12</v>
      </c>
      <c r="C7" s="10" t="s">
        <v>13</v>
      </c>
      <c r="D7" s="10" t="s">
        <v>14</v>
      </c>
      <c r="E7" s="13" t="s">
        <v>15</v>
      </c>
      <c r="F7" s="11">
        <v>10000</v>
      </c>
      <c r="G7" s="12" t="s">
        <v>11</v>
      </c>
    </row>
    <row r="8" spans="2:7" ht="33" x14ac:dyDescent="0.25">
      <c r="B8" s="10" t="s">
        <v>16</v>
      </c>
      <c r="C8" s="10" t="s">
        <v>17</v>
      </c>
      <c r="D8" s="10" t="s">
        <v>18</v>
      </c>
      <c r="E8" s="13" t="s">
        <v>19</v>
      </c>
      <c r="F8" s="11">
        <v>10000</v>
      </c>
      <c r="G8" s="12" t="s">
        <v>11</v>
      </c>
    </row>
    <row r="9" spans="2:7" ht="57.75" x14ac:dyDescent="0.25">
      <c r="B9" s="10" t="s">
        <v>20</v>
      </c>
      <c r="C9" s="10" t="s">
        <v>21</v>
      </c>
      <c r="D9" s="10" t="s">
        <v>22</v>
      </c>
      <c r="E9" s="13" t="s">
        <v>23</v>
      </c>
      <c r="F9" s="11">
        <v>10000</v>
      </c>
      <c r="G9" s="12" t="s">
        <v>11</v>
      </c>
    </row>
    <row r="10" spans="2:7" ht="16.5" x14ac:dyDescent="0.25">
      <c r="B10" s="4" t="s">
        <v>8</v>
      </c>
      <c r="C10" s="1"/>
      <c r="D10" s="4" t="s">
        <v>9</v>
      </c>
      <c r="E10" s="4" t="s">
        <v>10</v>
      </c>
      <c r="F10" s="5">
        <v>30485.24</v>
      </c>
      <c r="G10" s="6" t="s">
        <v>24</v>
      </c>
    </row>
    <row r="11" spans="2:7" ht="16.5" x14ac:dyDescent="0.25">
      <c r="B11" s="4" t="s">
        <v>8</v>
      </c>
      <c r="C11" s="1"/>
      <c r="D11" s="4" t="s">
        <v>9</v>
      </c>
      <c r="E11" s="4" t="s">
        <v>10</v>
      </c>
      <c r="F11" s="5">
        <v>15075.5</v>
      </c>
      <c r="G11" s="6" t="s">
        <v>25</v>
      </c>
    </row>
    <row r="12" spans="2:7" ht="16.5" x14ac:dyDescent="0.25">
      <c r="B12" s="4" t="s">
        <v>8</v>
      </c>
      <c r="C12" s="1"/>
      <c r="D12" s="4" t="s">
        <v>9</v>
      </c>
      <c r="E12" s="4" t="s">
        <v>10</v>
      </c>
      <c r="F12" s="5">
        <v>105148.74</v>
      </c>
      <c r="G12" s="6" t="s">
        <v>26</v>
      </c>
    </row>
    <row r="13" spans="2:7" ht="33" x14ac:dyDescent="0.25">
      <c r="B13" s="4" t="s">
        <v>27</v>
      </c>
      <c r="C13" s="2" t="s">
        <v>28</v>
      </c>
      <c r="D13" s="4" t="s">
        <v>29</v>
      </c>
      <c r="E13" s="7" t="s">
        <v>30</v>
      </c>
      <c r="F13" s="5">
        <v>4330.8100000000004</v>
      </c>
      <c r="G13" s="6" t="s">
        <v>24</v>
      </c>
    </row>
    <row r="14" spans="2:7" ht="24.75" x14ac:dyDescent="0.25">
      <c r="B14" s="4" t="s">
        <v>31</v>
      </c>
      <c r="C14" s="2" t="s">
        <v>32</v>
      </c>
      <c r="D14" s="4" t="s">
        <v>33</v>
      </c>
      <c r="E14" s="4" t="s">
        <v>34</v>
      </c>
      <c r="F14" s="5">
        <v>4330.8100000000004</v>
      </c>
      <c r="G14" s="6" t="s">
        <v>24</v>
      </c>
    </row>
    <row r="15" spans="2:7" ht="33" x14ac:dyDescent="0.25">
      <c r="B15" s="4" t="s">
        <v>35</v>
      </c>
      <c r="C15" s="2" t="s">
        <v>36</v>
      </c>
      <c r="D15" s="4" t="s">
        <v>37</v>
      </c>
      <c r="E15" s="7" t="s">
        <v>38</v>
      </c>
      <c r="F15" s="5">
        <v>4330.8100000000004</v>
      </c>
      <c r="G15" s="6" t="s">
        <v>24</v>
      </c>
    </row>
    <row r="16" spans="2:7" ht="33" x14ac:dyDescent="0.25">
      <c r="B16" s="4" t="s">
        <v>39</v>
      </c>
      <c r="C16" s="2" t="s">
        <v>40</v>
      </c>
      <c r="D16" s="4" t="s">
        <v>41</v>
      </c>
      <c r="E16" s="7" t="s">
        <v>42</v>
      </c>
      <c r="F16" s="5">
        <v>4330.7700000000004</v>
      </c>
      <c r="G16" s="6" t="s">
        <v>24</v>
      </c>
    </row>
    <row r="17" spans="2:7" ht="24.75" x14ac:dyDescent="0.25">
      <c r="B17" s="4" t="s">
        <v>43</v>
      </c>
      <c r="C17" s="2" t="s">
        <v>44</v>
      </c>
      <c r="D17" s="4" t="s">
        <v>45</v>
      </c>
      <c r="E17" s="4" t="s">
        <v>46</v>
      </c>
      <c r="F17" s="5">
        <v>1491.55</v>
      </c>
      <c r="G17" s="8" t="s">
        <v>24</v>
      </c>
    </row>
    <row r="18" spans="2:7" ht="24.75" x14ac:dyDescent="0.25">
      <c r="B18" s="4" t="s">
        <v>47</v>
      </c>
      <c r="C18" s="2" t="s">
        <v>48</v>
      </c>
      <c r="D18" s="4" t="s">
        <v>49</v>
      </c>
      <c r="E18" s="4" t="s">
        <v>50</v>
      </c>
      <c r="F18" s="5">
        <v>16000</v>
      </c>
      <c r="G18" s="6" t="s">
        <v>51</v>
      </c>
    </row>
    <row r="19" spans="2:7" ht="24.75" x14ac:dyDescent="0.25">
      <c r="B19" s="4" t="s">
        <v>52</v>
      </c>
      <c r="C19" s="2" t="s">
        <v>53</v>
      </c>
      <c r="D19" s="4" t="s">
        <v>54</v>
      </c>
      <c r="E19" s="4" t="s">
        <v>55</v>
      </c>
      <c r="F19" s="5">
        <v>7371.5</v>
      </c>
      <c r="G19" s="8" t="s">
        <v>51</v>
      </c>
    </row>
    <row r="20" spans="2:7" ht="16.5" x14ac:dyDescent="0.25">
      <c r="B20" s="4" t="s">
        <v>56</v>
      </c>
      <c r="C20" s="2" t="s">
        <v>57</v>
      </c>
      <c r="D20" s="4" t="s">
        <v>58</v>
      </c>
      <c r="E20" s="4" t="s">
        <v>59</v>
      </c>
      <c r="F20" s="5">
        <v>593</v>
      </c>
      <c r="G20" s="8" t="s">
        <v>25</v>
      </c>
    </row>
    <row r="21" spans="2:7" ht="16.5" x14ac:dyDescent="0.25">
      <c r="B21" s="4" t="s">
        <v>60</v>
      </c>
      <c r="C21" s="2" t="s">
        <v>61</v>
      </c>
      <c r="D21" s="4" t="s">
        <v>62</v>
      </c>
      <c r="E21" s="4" t="s">
        <v>63</v>
      </c>
      <c r="F21" s="5">
        <v>44850</v>
      </c>
      <c r="G21" s="6" t="s">
        <v>25</v>
      </c>
    </row>
    <row r="22" spans="2:7" ht="24.75" x14ac:dyDescent="0.25">
      <c r="B22" s="4" t="s">
        <v>64</v>
      </c>
      <c r="C22" s="2" t="s">
        <v>65</v>
      </c>
      <c r="D22" s="4" t="s">
        <v>66</v>
      </c>
      <c r="E22" s="4" t="s">
        <v>67</v>
      </c>
      <c r="F22" s="5">
        <v>2047</v>
      </c>
      <c r="G22" s="6" t="s">
        <v>25</v>
      </c>
    </row>
    <row r="23" spans="2:7" ht="49.5" x14ac:dyDescent="0.25">
      <c r="B23" s="4" t="s">
        <v>68</v>
      </c>
      <c r="C23" s="2" t="s">
        <v>69</v>
      </c>
      <c r="D23" s="4" t="s">
        <v>70</v>
      </c>
      <c r="E23" s="7" t="s">
        <v>71</v>
      </c>
      <c r="F23" s="5">
        <v>575</v>
      </c>
      <c r="G23" s="8" t="s">
        <v>25</v>
      </c>
    </row>
    <row r="24" spans="2:7" ht="16.5" x14ac:dyDescent="0.25">
      <c r="B24" s="4" t="s">
        <v>72</v>
      </c>
      <c r="C24" s="2" t="s">
        <v>73</v>
      </c>
      <c r="D24" s="4" t="s">
        <v>74</v>
      </c>
      <c r="E24" s="4" t="s">
        <v>75</v>
      </c>
      <c r="F24" s="5">
        <v>1725</v>
      </c>
      <c r="G24" s="8" t="s">
        <v>25</v>
      </c>
    </row>
    <row r="25" spans="2:7" ht="24.75" x14ac:dyDescent="0.25">
      <c r="B25" s="4" t="s">
        <v>76</v>
      </c>
      <c r="C25" s="2" t="s">
        <v>77</v>
      </c>
      <c r="D25" s="4" t="s">
        <v>78</v>
      </c>
      <c r="E25" s="4" t="s">
        <v>79</v>
      </c>
      <c r="F25" s="5">
        <v>1622.65</v>
      </c>
      <c r="G25" s="8" t="s">
        <v>80</v>
      </c>
    </row>
    <row r="26" spans="2:7" ht="33" x14ac:dyDescent="0.25">
      <c r="B26" s="4" t="s">
        <v>81</v>
      </c>
      <c r="C26" s="2" t="s">
        <v>82</v>
      </c>
      <c r="D26" s="4" t="s">
        <v>83</v>
      </c>
      <c r="E26" s="7" t="s">
        <v>84</v>
      </c>
      <c r="F26" s="5">
        <v>9329</v>
      </c>
      <c r="G26" s="6" t="s">
        <v>80</v>
      </c>
    </row>
    <row r="27" spans="2:7" ht="16.5" x14ac:dyDescent="0.25">
      <c r="B27" s="4" t="s">
        <v>81</v>
      </c>
      <c r="C27" s="2" t="s">
        <v>82</v>
      </c>
      <c r="D27" s="4" t="s">
        <v>85</v>
      </c>
      <c r="E27" s="4" t="s">
        <v>86</v>
      </c>
      <c r="F27" s="5">
        <v>-9329</v>
      </c>
      <c r="G27" s="6" t="s">
        <v>80</v>
      </c>
    </row>
    <row r="28" spans="2:7" ht="16.5" x14ac:dyDescent="0.25">
      <c r="B28" s="4" t="s">
        <v>81</v>
      </c>
      <c r="C28" s="2" t="s">
        <v>87</v>
      </c>
      <c r="D28" s="4" t="s">
        <v>88</v>
      </c>
      <c r="E28" s="4" t="s">
        <v>89</v>
      </c>
      <c r="F28" s="5">
        <v>159</v>
      </c>
      <c r="G28" s="6" t="s">
        <v>80</v>
      </c>
    </row>
    <row r="29" spans="2:7" ht="33" x14ac:dyDescent="0.25">
      <c r="B29" s="4" t="s">
        <v>90</v>
      </c>
      <c r="C29" s="2" t="s">
        <v>91</v>
      </c>
      <c r="D29" s="4" t="s">
        <v>92</v>
      </c>
      <c r="E29" s="7" t="s">
        <v>93</v>
      </c>
      <c r="F29" s="5">
        <v>9170</v>
      </c>
      <c r="G29" s="6" t="s">
        <v>80</v>
      </c>
    </row>
    <row r="30" spans="2:7" ht="16.5" x14ac:dyDescent="0.25">
      <c r="B30" s="4" t="s">
        <v>90</v>
      </c>
      <c r="C30" s="2" t="s">
        <v>91</v>
      </c>
      <c r="D30" s="4" t="s">
        <v>94</v>
      </c>
      <c r="E30" s="4" t="s">
        <v>95</v>
      </c>
      <c r="F30" s="5">
        <v>-9170</v>
      </c>
      <c r="G30" s="6" t="s">
        <v>80</v>
      </c>
    </row>
    <row r="31" spans="2:7" ht="33" x14ac:dyDescent="0.25">
      <c r="B31" s="4" t="s">
        <v>96</v>
      </c>
      <c r="C31" s="2" t="s">
        <v>97</v>
      </c>
      <c r="D31" s="4" t="s">
        <v>98</v>
      </c>
      <c r="E31" s="4" t="s">
        <v>99</v>
      </c>
      <c r="F31" s="5">
        <v>9170</v>
      </c>
      <c r="G31" s="6" t="s">
        <v>80</v>
      </c>
    </row>
    <row r="32" spans="2:7" ht="24.75" x14ac:dyDescent="0.25">
      <c r="B32" s="4" t="s">
        <v>64</v>
      </c>
      <c r="C32" s="2" t="s">
        <v>65</v>
      </c>
      <c r="D32" s="4" t="s">
        <v>66</v>
      </c>
      <c r="E32" s="4" t="s">
        <v>67</v>
      </c>
      <c r="F32" s="5">
        <v>8062</v>
      </c>
      <c r="G32" s="6" t="s">
        <v>80</v>
      </c>
    </row>
    <row r="33" spans="2:7" ht="24.75" x14ac:dyDescent="0.25">
      <c r="B33" s="4" t="s">
        <v>100</v>
      </c>
      <c r="C33" s="2" t="s">
        <v>101</v>
      </c>
      <c r="D33" s="4" t="s">
        <v>102</v>
      </c>
      <c r="E33" s="4" t="s">
        <v>103</v>
      </c>
      <c r="F33" s="5">
        <v>2102.1999999999998</v>
      </c>
      <c r="G33" s="8" t="s">
        <v>80</v>
      </c>
    </row>
    <row r="34" spans="2:7" ht="16.5" x14ac:dyDescent="0.25">
      <c r="B34" s="4" t="s">
        <v>104</v>
      </c>
      <c r="C34" s="2" t="s">
        <v>105</v>
      </c>
      <c r="D34" s="4" t="s">
        <v>106</v>
      </c>
      <c r="E34" s="4" t="s">
        <v>107</v>
      </c>
      <c r="F34" s="5">
        <v>1100.01</v>
      </c>
      <c r="G34" s="8" t="s">
        <v>108</v>
      </c>
    </row>
    <row r="35" spans="2:7" ht="16.5" x14ac:dyDescent="0.25">
      <c r="B35" s="4" t="s">
        <v>109</v>
      </c>
      <c r="C35" s="2" t="s">
        <v>110</v>
      </c>
      <c r="D35" s="4" t="s">
        <v>111</v>
      </c>
      <c r="E35" s="4" t="s">
        <v>112</v>
      </c>
      <c r="F35" s="5">
        <v>2054.36</v>
      </c>
      <c r="G35" s="6" t="s">
        <v>113</v>
      </c>
    </row>
    <row r="36" spans="2:7" ht="16.5" x14ac:dyDescent="0.25">
      <c r="B36" s="4" t="s">
        <v>114</v>
      </c>
      <c r="C36" s="2" t="s">
        <v>115</v>
      </c>
      <c r="D36" s="4" t="s">
        <v>45</v>
      </c>
      <c r="E36" s="4" t="s">
        <v>116</v>
      </c>
      <c r="F36" s="5">
        <v>159.9</v>
      </c>
      <c r="G36" s="8" t="s">
        <v>113</v>
      </c>
    </row>
    <row r="37" spans="2:7" ht="16.5" x14ac:dyDescent="0.25">
      <c r="B37" s="4" t="s">
        <v>117</v>
      </c>
      <c r="C37" s="2" t="s">
        <v>118</v>
      </c>
      <c r="D37" s="4" t="s">
        <v>119</v>
      </c>
      <c r="E37" s="4" t="s">
        <v>120</v>
      </c>
      <c r="F37" s="5">
        <v>2071</v>
      </c>
      <c r="G37" s="8" t="s">
        <v>113</v>
      </c>
    </row>
    <row r="38" spans="2:7" ht="16.5" x14ac:dyDescent="0.25">
      <c r="B38" s="4" t="s">
        <v>121</v>
      </c>
      <c r="C38" s="2" t="s">
        <v>122</v>
      </c>
      <c r="D38" s="4" t="s">
        <v>123</v>
      </c>
      <c r="E38" s="4" t="s">
        <v>124</v>
      </c>
      <c r="F38" s="5">
        <v>2200</v>
      </c>
      <c r="G38" s="8" t="s">
        <v>113</v>
      </c>
    </row>
    <row r="39" spans="2:7" ht="16.5" x14ac:dyDescent="0.25">
      <c r="B39" s="4" t="s">
        <v>125</v>
      </c>
      <c r="C39" s="2" t="s">
        <v>126</v>
      </c>
      <c r="D39" s="4" t="s">
        <v>127</v>
      </c>
      <c r="E39" s="4" t="s">
        <v>128</v>
      </c>
      <c r="F39" s="5">
        <v>1035</v>
      </c>
      <c r="G39" s="8" t="s">
        <v>80</v>
      </c>
    </row>
    <row r="40" spans="2:7" ht="16.5" x14ac:dyDescent="0.25">
      <c r="B40" s="4" t="s">
        <v>129</v>
      </c>
      <c r="C40" s="2" t="s">
        <v>130</v>
      </c>
      <c r="D40" s="4" t="s">
        <v>131</v>
      </c>
      <c r="E40" s="4" t="s">
        <v>132</v>
      </c>
      <c r="F40" s="5">
        <v>2213.75</v>
      </c>
      <c r="G40" s="8" t="s">
        <v>80</v>
      </c>
    </row>
    <row r="41" spans="2:7" ht="24.75" x14ac:dyDescent="0.25">
      <c r="B41" s="4" t="s">
        <v>117</v>
      </c>
      <c r="C41" s="2" t="s">
        <v>133</v>
      </c>
      <c r="D41" s="4" t="s">
        <v>134</v>
      </c>
      <c r="E41" s="4" t="s">
        <v>135</v>
      </c>
      <c r="F41" s="5">
        <v>766.36</v>
      </c>
      <c r="G41" s="8" t="s">
        <v>80</v>
      </c>
    </row>
    <row r="42" spans="2:7" ht="16.5" x14ac:dyDescent="0.25">
      <c r="B42" s="4" t="s">
        <v>136</v>
      </c>
      <c r="C42" s="2" t="s">
        <v>137</v>
      </c>
      <c r="D42" s="4" t="s">
        <v>138</v>
      </c>
      <c r="E42" s="4" t="s">
        <v>112</v>
      </c>
      <c r="F42" s="5">
        <v>1948.1</v>
      </c>
      <c r="G42" s="8" t="s">
        <v>80</v>
      </c>
    </row>
    <row r="43" spans="2:7" ht="16.5" x14ac:dyDescent="0.25">
      <c r="B43" s="4" t="s">
        <v>139</v>
      </c>
      <c r="C43" s="2" t="s">
        <v>140</v>
      </c>
      <c r="D43" s="4" t="s">
        <v>141</v>
      </c>
      <c r="E43" s="4" t="s">
        <v>142</v>
      </c>
      <c r="F43" s="5">
        <v>847</v>
      </c>
      <c r="G43" s="6" t="s">
        <v>143</v>
      </c>
    </row>
    <row r="44" spans="2:7" ht="16.5" x14ac:dyDescent="0.25">
      <c r="B44" s="4" t="s">
        <v>144</v>
      </c>
      <c r="C44" s="2" t="s">
        <v>145</v>
      </c>
      <c r="D44" s="4" t="s">
        <v>146</v>
      </c>
      <c r="E44" s="4" t="s">
        <v>147</v>
      </c>
      <c r="F44" s="5">
        <v>3065</v>
      </c>
      <c r="G44" s="8" t="s">
        <v>143</v>
      </c>
    </row>
    <row r="45" spans="2:7" ht="16.5" x14ac:dyDescent="0.25">
      <c r="B45" s="4" t="s">
        <v>144</v>
      </c>
      <c r="C45" s="2" t="s">
        <v>148</v>
      </c>
      <c r="D45" s="4" t="s">
        <v>65</v>
      </c>
      <c r="E45" s="4" t="s">
        <v>149</v>
      </c>
      <c r="F45" s="5">
        <v>582</v>
      </c>
      <c r="G45" s="8" t="s">
        <v>143</v>
      </c>
    </row>
    <row r="46" spans="2:7" ht="16.5" x14ac:dyDescent="0.25">
      <c r="B46" s="4" t="s">
        <v>150</v>
      </c>
      <c r="C46" s="2" t="s">
        <v>151</v>
      </c>
      <c r="D46" s="4" t="s">
        <v>152</v>
      </c>
      <c r="E46" s="4" t="s">
        <v>153</v>
      </c>
      <c r="F46" s="5">
        <v>6614.32</v>
      </c>
      <c r="G46" s="8" t="s">
        <v>143</v>
      </c>
    </row>
    <row r="47" spans="2:7" ht="33" x14ac:dyDescent="0.25">
      <c r="B47" s="4" t="s">
        <v>139</v>
      </c>
      <c r="C47" s="2" t="s">
        <v>154</v>
      </c>
      <c r="D47" s="4" t="s">
        <v>155</v>
      </c>
      <c r="E47" s="7" t="s">
        <v>156</v>
      </c>
      <c r="F47" s="5">
        <v>847</v>
      </c>
      <c r="G47" s="6" t="s">
        <v>80</v>
      </c>
    </row>
    <row r="48" spans="2:7" x14ac:dyDescent="0.25">
      <c r="B48" s="4" t="s">
        <v>139</v>
      </c>
      <c r="C48" s="2" t="s">
        <v>140</v>
      </c>
      <c r="D48" s="4" t="s">
        <v>141</v>
      </c>
      <c r="E48" s="4" t="s">
        <v>142</v>
      </c>
      <c r="F48" s="5">
        <v>-847</v>
      </c>
      <c r="G48" s="6" t="s">
        <v>80</v>
      </c>
    </row>
    <row r="49" spans="2:7" ht="24.75" x14ac:dyDescent="0.25">
      <c r="B49" s="4" t="s">
        <v>157</v>
      </c>
      <c r="C49" s="2" t="s">
        <v>158</v>
      </c>
      <c r="D49" s="4" t="s">
        <v>159</v>
      </c>
      <c r="E49" s="4" t="s">
        <v>160</v>
      </c>
      <c r="F49" s="5">
        <v>1088.3599999999999</v>
      </c>
      <c r="G49" s="8" t="s">
        <v>80</v>
      </c>
    </row>
    <row r="50" spans="2:7" ht="16.5" x14ac:dyDescent="0.25">
      <c r="B50" s="4" t="s">
        <v>161</v>
      </c>
      <c r="C50" s="2" t="s">
        <v>162</v>
      </c>
      <c r="D50" s="4" t="s">
        <v>82</v>
      </c>
      <c r="E50" s="4" t="s">
        <v>163</v>
      </c>
      <c r="F50" s="5">
        <v>753.48</v>
      </c>
      <c r="G50" s="8" t="s">
        <v>80</v>
      </c>
    </row>
    <row r="51" spans="2:7" ht="24.75" x14ac:dyDescent="0.25">
      <c r="B51" s="4" t="s">
        <v>164</v>
      </c>
      <c r="C51" s="2" t="s">
        <v>165</v>
      </c>
      <c r="D51" s="4" t="s">
        <v>166</v>
      </c>
      <c r="E51" s="4" t="s">
        <v>167</v>
      </c>
      <c r="F51" s="5">
        <v>7500</v>
      </c>
      <c r="G51" s="8" t="s">
        <v>80</v>
      </c>
    </row>
    <row r="52" spans="2:7" ht="24.75" x14ac:dyDescent="0.25">
      <c r="B52" s="4" t="s">
        <v>168</v>
      </c>
      <c r="C52" s="2" t="s">
        <v>169</v>
      </c>
      <c r="D52" s="4" t="s">
        <v>170</v>
      </c>
      <c r="E52" s="4" t="s">
        <v>171</v>
      </c>
      <c r="F52" s="5">
        <v>7500</v>
      </c>
      <c r="G52" s="8" t="s">
        <v>80</v>
      </c>
    </row>
    <row r="53" spans="2:7" ht="16.5" x14ac:dyDescent="0.25">
      <c r="B53" s="4" t="s">
        <v>172</v>
      </c>
      <c r="C53" s="2" t="s">
        <v>173</v>
      </c>
      <c r="D53" s="4" t="s">
        <v>174</v>
      </c>
      <c r="E53" s="4" t="s">
        <v>175</v>
      </c>
      <c r="F53" s="5">
        <v>7797</v>
      </c>
      <c r="G53" s="6" t="s">
        <v>51</v>
      </c>
    </row>
    <row r="54" spans="2:7" ht="24.75" x14ac:dyDescent="0.25">
      <c r="B54" s="4" t="s">
        <v>176</v>
      </c>
      <c r="C54" s="2" t="s">
        <v>154</v>
      </c>
      <c r="D54" s="4" t="s">
        <v>177</v>
      </c>
      <c r="E54" s="4" t="s">
        <v>178</v>
      </c>
      <c r="F54" s="5">
        <v>3852.5</v>
      </c>
      <c r="G54" s="6" t="s">
        <v>51</v>
      </c>
    </row>
    <row r="55" spans="2:7" ht="16.5" x14ac:dyDescent="0.25">
      <c r="B55" s="4" t="s">
        <v>179</v>
      </c>
      <c r="C55" s="2" t="s">
        <v>141</v>
      </c>
      <c r="D55" s="4" t="s">
        <v>180</v>
      </c>
      <c r="E55" s="4" t="s">
        <v>181</v>
      </c>
      <c r="F55" s="5">
        <v>-3500</v>
      </c>
      <c r="G55" s="8" t="s">
        <v>51</v>
      </c>
    </row>
    <row r="56" spans="2:7" ht="16.5" x14ac:dyDescent="0.25">
      <c r="B56" s="4" t="s">
        <v>179</v>
      </c>
      <c r="C56" s="2" t="s">
        <v>182</v>
      </c>
      <c r="D56" s="4" t="s">
        <v>183</v>
      </c>
      <c r="E56" s="4" t="s">
        <v>184</v>
      </c>
      <c r="F56" s="5">
        <v>-3500</v>
      </c>
      <c r="G56" s="8" t="s">
        <v>51</v>
      </c>
    </row>
    <row r="57" spans="2:7" ht="41.25" x14ac:dyDescent="0.25">
      <c r="B57" s="4" t="s">
        <v>179</v>
      </c>
      <c r="C57" s="2" t="s">
        <v>141</v>
      </c>
      <c r="D57" s="4" t="s">
        <v>141</v>
      </c>
      <c r="E57" s="7" t="s">
        <v>185</v>
      </c>
      <c r="F57" s="5">
        <v>3500</v>
      </c>
      <c r="G57" s="8" t="s">
        <v>51</v>
      </c>
    </row>
    <row r="58" spans="2:7" ht="33" x14ac:dyDescent="0.25">
      <c r="B58" s="4" t="s">
        <v>179</v>
      </c>
      <c r="C58" s="2" t="s">
        <v>182</v>
      </c>
      <c r="D58" s="4" t="s">
        <v>182</v>
      </c>
      <c r="E58" s="7" t="s">
        <v>186</v>
      </c>
      <c r="F58" s="5">
        <v>3500</v>
      </c>
      <c r="G58" s="8" t="s">
        <v>51</v>
      </c>
    </row>
    <row r="59" spans="2:7" ht="24.75" x14ac:dyDescent="0.25">
      <c r="B59" s="4" t="s">
        <v>179</v>
      </c>
      <c r="C59" s="2" t="s">
        <v>187</v>
      </c>
      <c r="D59" s="4" t="s">
        <v>187</v>
      </c>
      <c r="E59" s="4" t="s">
        <v>189</v>
      </c>
      <c r="F59" s="5">
        <v>3500</v>
      </c>
      <c r="G59" s="8" t="s">
        <v>51</v>
      </c>
    </row>
    <row r="60" spans="2:7" ht="24.75" x14ac:dyDescent="0.25">
      <c r="B60" s="4" t="s">
        <v>190</v>
      </c>
      <c r="C60" s="2" t="s">
        <v>191</v>
      </c>
      <c r="D60" s="4" t="s">
        <v>191</v>
      </c>
      <c r="E60" s="4" t="s">
        <v>192</v>
      </c>
      <c r="F60" s="5">
        <v>3200</v>
      </c>
      <c r="G60" s="8" t="s">
        <v>51</v>
      </c>
    </row>
    <row r="61" spans="2:7" ht="16.5" x14ac:dyDescent="0.25">
      <c r="B61" s="4" t="s">
        <v>193</v>
      </c>
      <c r="C61" s="2" t="s">
        <v>194</v>
      </c>
      <c r="D61" s="4" t="s">
        <v>195</v>
      </c>
      <c r="E61" s="4" t="s">
        <v>196</v>
      </c>
      <c r="F61" s="5">
        <v>-897</v>
      </c>
      <c r="G61" s="8" t="s">
        <v>26</v>
      </c>
    </row>
    <row r="62" spans="2:7" ht="49.5" x14ac:dyDescent="0.25">
      <c r="B62" s="4" t="s">
        <v>193</v>
      </c>
      <c r="C62" s="2" t="s">
        <v>194</v>
      </c>
      <c r="D62" s="4" t="s">
        <v>194</v>
      </c>
      <c r="E62" s="7" t="s">
        <v>197</v>
      </c>
      <c r="F62" s="5">
        <v>897</v>
      </c>
      <c r="G62" s="8" t="s">
        <v>26</v>
      </c>
    </row>
    <row r="63" spans="2:7" ht="16.5" x14ac:dyDescent="0.25">
      <c r="B63" s="4" t="s">
        <v>190</v>
      </c>
      <c r="C63" s="2" t="s">
        <v>198</v>
      </c>
      <c r="D63" s="4" t="s">
        <v>198</v>
      </c>
      <c r="E63" s="4" t="s">
        <v>199</v>
      </c>
      <c r="F63" s="5">
        <v>10867.5</v>
      </c>
      <c r="G63" s="8" t="s">
        <v>26</v>
      </c>
    </row>
    <row r="64" spans="2:7" ht="16.5" x14ac:dyDescent="0.25">
      <c r="B64" s="4" t="s">
        <v>200</v>
      </c>
      <c r="C64" s="2" t="s">
        <v>201</v>
      </c>
      <c r="D64" s="4" t="s">
        <v>201</v>
      </c>
      <c r="E64" s="4" t="s">
        <v>202</v>
      </c>
      <c r="F64" s="5">
        <v>7266.5</v>
      </c>
      <c r="G64" s="8" t="s">
        <v>26</v>
      </c>
    </row>
    <row r="65" spans="2:7" ht="16.5" x14ac:dyDescent="0.25">
      <c r="B65" s="4" t="s">
        <v>203</v>
      </c>
      <c r="C65" s="2" t="s">
        <v>204</v>
      </c>
      <c r="D65" s="4" t="s">
        <v>204</v>
      </c>
      <c r="E65" s="4" t="s">
        <v>205</v>
      </c>
      <c r="F65" s="5">
        <v>10000</v>
      </c>
      <c r="G65" s="8" t="s">
        <v>26</v>
      </c>
    </row>
    <row r="66" spans="2:7" ht="16.5" x14ac:dyDescent="0.25">
      <c r="B66" s="4" t="s">
        <v>203</v>
      </c>
      <c r="C66" s="2" t="s">
        <v>206</v>
      </c>
      <c r="D66" s="4" t="s">
        <v>206</v>
      </c>
      <c r="E66" s="4" t="s">
        <v>207</v>
      </c>
      <c r="F66" s="5">
        <v>20000</v>
      </c>
      <c r="G66" s="8" t="s">
        <v>26</v>
      </c>
    </row>
    <row r="67" spans="2:7" ht="24.75" x14ac:dyDescent="0.25">
      <c r="B67" s="4" t="s">
        <v>203</v>
      </c>
      <c r="C67" s="2" t="s">
        <v>208</v>
      </c>
      <c r="D67" s="4" t="s">
        <v>208</v>
      </c>
      <c r="E67" s="4" t="s">
        <v>209</v>
      </c>
      <c r="F67" s="5">
        <v>6410</v>
      </c>
      <c r="G67" s="8" t="s">
        <v>26</v>
      </c>
    </row>
    <row r="68" spans="2:7" ht="24.75" x14ac:dyDescent="0.25">
      <c r="B68" s="4" t="s">
        <v>210</v>
      </c>
      <c r="C68" s="2" t="s">
        <v>211</v>
      </c>
      <c r="D68" s="4" t="s">
        <v>211</v>
      </c>
      <c r="E68" s="4" t="s">
        <v>212</v>
      </c>
      <c r="F68" s="5">
        <v>3749</v>
      </c>
      <c r="G68" s="8" t="s">
        <v>26</v>
      </c>
    </row>
    <row r="69" spans="2:7" ht="24.75" x14ac:dyDescent="0.25">
      <c r="B69" s="4" t="s">
        <v>213</v>
      </c>
      <c r="C69" s="2" t="s">
        <v>214</v>
      </c>
      <c r="D69" s="4" t="s">
        <v>214</v>
      </c>
      <c r="E69" s="4" t="s">
        <v>215</v>
      </c>
      <c r="F69" s="5">
        <v>10000</v>
      </c>
      <c r="G69" s="8" t="s">
        <v>26</v>
      </c>
    </row>
    <row r="70" spans="2:7" ht="16.5" x14ac:dyDescent="0.25">
      <c r="B70" s="4" t="s">
        <v>216</v>
      </c>
      <c r="C70" s="2" t="s">
        <v>217</v>
      </c>
      <c r="D70" s="4" t="s">
        <v>218</v>
      </c>
      <c r="E70" s="4" t="s">
        <v>219</v>
      </c>
      <c r="F70" s="5">
        <v>10085</v>
      </c>
      <c r="G70" s="8" t="s">
        <v>26</v>
      </c>
    </row>
    <row r="71" spans="2:7" ht="24.75" x14ac:dyDescent="0.25">
      <c r="B71" s="4" t="s">
        <v>220</v>
      </c>
      <c r="C71" s="2" t="s">
        <v>221</v>
      </c>
      <c r="D71" s="4" t="s">
        <v>221</v>
      </c>
      <c r="E71" s="4" t="s">
        <v>222</v>
      </c>
      <c r="F71" s="5">
        <v>4186</v>
      </c>
      <c r="G71" s="8" t="s">
        <v>26</v>
      </c>
    </row>
    <row r="72" spans="2:7" x14ac:dyDescent="0.25">
      <c r="B72" s="4" t="s">
        <v>223</v>
      </c>
      <c r="C72" s="2" t="s">
        <v>224</v>
      </c>
      <c r="D72" s="4" t="s">
        <v>225</v>
      </c>
      <c r="E72" s="4" t="s">
        <v>226</v>
      </c>
      <c r="F72" s="5">
        <v>3770</v>
      </c>
      <c r="G72" s="8" t="s">
        <v>51</v>
      </c>
    </row>
    <row r="73" spans="2:7" ht="33" x14ac:dyDescent="0.25">
      <c r="B73" s="4" t="s">
        <v>227</v>
      </c>
      <c r="C73" s="2" t="s">
        <v>228</v>
      </c>
      <c r="D73" s="4" t="s">
        <v>229</v>
      </c>
      <c r="E73" s="7" t="s">
        <v>230</v>
      </c>
      <c r="F73" s="5">
        <v>2829</v>
      </c>
      <c r="G73" s="8" t="s">
        <v>51</v>
      </c>
    </row>
    <row r="74" spans="2:7" ht="33" x14ac:dyDescent="0.25">
      <c r="B74" s="4" t="s">
        <v>227</v>
      </c>
      <c r="C74" s="2" t="s">
        <v>231</v>
      </c>
      <c r="D74" s="4" t="s">
        <v>102</v>
      </c>
      <c r="E74" s="7" t="s">
        <v>232</v>
      </c>
      <c r="F74" s="5">
        <v>7682</v>
      </c>
      <c r="G74" s="8" t="s">
        <v>51</v>
      </c>
    </row>
    <row r="75" spans="2:7" ht="24.75" x14ac:dyDescent="0.25">
      <c r="B75" s="4" t="s">
        <v>233</v>
      </c>
      <c r="C75" s="2" t="s">
        <v>234</v>
      </c>
      <c r="D75" s="4" t="s">
        <v>235</v>
      </c>
      <c r="E75" s="7" t="s">
        <v>236</v>
      </c>
      <c r="F75" s="5">
        <v>15664</v>
      </c>
      <c r="G75" s="8" t="s">
        <v>51</v>
      </c>
    </row>
    <row r="76" spans="2:7" ht="33" x14ac:dyDescent="0.25">
      <c r="B76" s="4" t="s">
        <v>233</v>
      </c>
      <c r="C76" s="2" t="s">
        <v>237</v>
      </c>
      <c r="D76" s="4" t="s">
        <v>238</v>
      </c>
      <c r="E76" s="7" t="s">
        <v>239</v>
      </c>
      <c r="F76" s="5">
        <v>9591</v>
      </c>
      <c r="G76" s="8" t="s">
        <v>51</v>
      </c>
    </row>
    <row r="77" spans="2:7" ht="41.25" x14ac:dyDescent="0.25">
      <c r="B77" s="4" t="s">
        <v>240</v>
      </c>
      <c r="C77" s="2" t="s">
        <v>241</v>
      </c>
      <c r="D77" s="4" t="s">
        <v>242</v>
      </c>
      <c r="E77" s="7" t="s">
        <v>243</v>
      </c>
      <c r="F77" s="5">
        <v>18687.5</v>
      </c>
      <c r="G77" s="8" t="s">
        <v>25</v>
      </c>
    </row>
    <row r="78" spans="2:7" ht="16.5" x14ac:dyDescent="0.25">
      <c r="B78" s="4" t="s">
        <v>244</v>
      </c>
      <c r="C78" s="2" t="s">
        <v>245</v>
      </c>
      <c r="D78" s="4" t="s">
        <v>246</v>
      </c>
      <c r="E78" s="4" t="s">
        <v>247</v>
      </c>
      <c r="F78" s="5">
        <v>694.78</v>
      </c>
      <c r="G78" s="8" t="s">
        <v>25</v>
      </c>
    </row>
    <row r="79" spans="2:7" ht="16.5" x14ac:dyDescent="0.25">
      <c r="B79" s="4" t="s">
        <v>244</v>
      </c>
      <c r="C79" s="2" t="s">
        <v>248</v>
      </c>
      <c r="D79" s="4" t="s">
        <v>249</v>
      </c>
      <c r="E79" s="4" t="s">
        <v>251</v>
      </c>
      <c r="F79" s="5">
        <v>749.89</v>
      </c>
      <c r="G79" s="8" t="s">
        <v>25</v>
      </c>
    </row>
    <row r="80" spans="2:7" ht="16.5" x14ac:dyDescent="0.25">
      <c r="B80" s="4" t="s">
        <v>252</v>
      </c>
      <c r="C80" s="2" t="s">
        <v>253</v>
      </c>
      <c r="D80" s="4" t="s">
        <v>254</v>
      </c>
      <c r="E80" s="4" t="s">
        <v>255</v>
      </c>
      <c r="F80" s="5">
        <v>8033.9</v>
      </c>
      <c r="G80" s="8" t="s">
        <v>256</v>
      </c>
    </row>
    <row r="81" spans="2:7" ht="24.75" x14ac:dyDescent="0.25">
      <c r="B81" s="4" t="s">
        <v>257</v>
      </c>
      <c r="C81" s="2" t="s">
        <v>258</v>
      </c>
      <c r="D81" s="4" t="s">
        <v>259</v>
      </c>
      <c r="E81" s="7" t="s">
        <v>260</v>
      </c>
      <c r="F81" s="5">
        <v>1909</v>
      </c>
      <c r="G81" s="8" t="s">
        <v>256</v>
      </c>
    </row>
    <row r="82" spans="2:7" ht="16.5" x14ac:dyDescent="0.25">
      <c r="B82" s="4" t="s">
        <v>261</v>
      </c>
      <c r="C82" s="2" t="s">
        <v>262</v>
      </c>
      <c r="D82" s="4" t="s">
        <v>263</v>
      </c>
      <c r="E82" s="4" t="s">
        <v>264</v>
      </c>
      <c r="F82" s="5">
        <v>1043.51</v>
      </c>
      <c r="G82" s="6" t="s">
        <v>256</v>
      </c>
    </row>
    <row r="83" spans="2:7" ht="16.5" x14ac:dyDescent="0.25">
      <c r="B83" s="4" t="s">
        <v>265</v>
      </c>
      <c r="C83" s="2" t="s">
        <v>266</v>
      </c>
      <c r="D83" s="4" t="s">
        <v>267</v>
      </c>
      <c r="E83" s="7" t="s">
        <v>268</v>
      </c>
      <c r="F83" s="5">
        <v>90.22</v>
      </c>
      <c r="G83" s="8" t="s">
        <v>256</v>
      </c>
    </row>
    <row r="84" spans="2:7" ht="16.5" x14ac:dyDescent="0.25">
      <c r="B84" s="4" t="s">
        <v>269</v>
      </c>
      <c r="C84" s="2" t="s">
        <v>270</v>
      </c>
      <c r="D84" s="4" t="s">
        <v>271</v>
      </c>
      <c r="E84" s="7" t="s">
        <v>268</v>
      </c>
      <c r="F84" s="5">
        <v>103</v>
      </c>
      <c r="G84" s="8" t="s">
        <v>256</v>
      </c>
    </row>
    <row r="85" spans="2:7" ht="33" x14ac:dyDescent="0.25">
      <c r="B85" s="4" t="s">
        <v>272</v>
      </c>
      <c r="C85" s="2" t="s">
        <v>273</v>
      </c>
      <c r="D85" s="4" t="s">
        <v>274</v>
      </c>
      <c r="E85" s="7" t="s">
        <v>275</v>
      </c>
      <c r="F85" s="5">
        <v>2921</v>
      </c>
      <c r="G85" s="8" t="s">
        <v>256</v>
      </c>
    </row>
    <row r="86" spans="2:7" ht="33" x14ac:dyDescent="0.25">
      <c r="B86" s="4" t="s">
        <v>276</v>
      </c>
      <c r="C86" s="2" t="s">
        <v>206</v>
      </c>
      <c r="D86" s="4" t="s">
        <v>277</v>
      </c>
      <c r="E86" s="7" t="s">
        <v>278</v>
      </c>
      <c r="F86" s="5">
        <v>3753.03</v>
      </c>
      <c r="G86" s="8" t="s">
        <v>256</v>
      </c>
    </row>
    <row r="87" spans="2:7" ht="41.25" x14ac:dyDescent="0.25">
      <c r="B87" s="4" t="s">
        <v>279</v>
      </c>
      <c r="C87" s="2" t="s">
        <v>280</v>
      </c>
      <c r="D87" s="4" t="s">
        <v>281</v>
      </c>
      <c r="E87" s="7" t="s">
        <v>282</v>
      </c>
      <c r="F87" s="5">
        <v>12118.7</v>
      </c>
      <c r="G87" s="8" t="s">
        <v>80</v>
      </c>
    </row>
    <row r="88" spans="2:7" ht="24.75" x14ac:dyDescent="0.25">
      <c r="B88" s="4" t="s">
        <v>283</v>
      </c>
      <c r="C88" s="2" t="s">
        <v>284</v>
      </c>
      <c r="D88" s="4" t="s">
        <v>285</v>
      </c>
      <c r="E88" s="7" t="s">
        <v>286</v>
      </c>
      <c r="F88" s="5">
        <v>11385</v>
      </c>
      <c r="G88" s="8" t="s">
        <v>80</v>
      </c>
    </row>
    <row r="89" spans="2:7" ht="16.5" x14ac:dyDescent="0.25">
      <c r="B89" s="4" t="s">
        <v>287</v>
      </c>
      <c r="C89" s="2" t="s">
        <v>288</v>
      </c>
      <c r="D89" s="4" t="s">
        <v>289</v>
      </c>
      <c r="E89" s="4" t="s">
        <v>290</v>
      </c>
      <c r="F89" s="5">
        <v>499.9</v>
      </c>
      <c r="G89" s="8" t="s">
        <v>80</v>
      </c>
    </row>
    <row r="90" spans="2:7" ht="16.5" x14ac:dyDescent="0.25">
      <c r="B90" s="4" t="s">
        <v>291</v>
      </c>
      <c r="C90" s="2" t="s">
        <v>292</v>
      </c>
      <c r="D90" s="4" t="s">
        <v>293</v>
      </c>
      <c r="E90" s="4" t="s">
        <v>294</v>
      </c>
      <c r="F90" s="5">
        <v>-10222.6</v>
      </c>
      <c r="G90" s="8" t="s">
        <v>80</v>
      </c>
    </row>
    <row r="91" spans="2:7" ht="66" x14ac:dyDescent="0.25">
      <c r="B91" s="4" t="s">
        <v>295</v>
      </c>
      <c r="C91" s="2" t="s">
        <v>296</v>
      </c>
      <c r="D91" s="4" t="s">
        <v>297</v>
      </c>
      <c r="E91" s="7" t="s">
        <v>298</v>
      </c>
      <c r="F91" s="5">
        <v>15000</v>
      </c>
      <c r="G91" s="8" t="s">
        <v>80</v>
      </c>
    </row>
    <row r="92" spans="2:7" ht="49.5" x14ac:dyDescent="0.25">
      <c r="B92" s="4" t="s">
        <v>291</v>
      </c>
      <c r="C92" s="2" t="s">
        <v>292</v>
      </c>
      <c r="D92" s="4" t="s">
        <v>299</v>
      </c>
      <c r="E92" s="7" t="s">
        <v>300</v>
      </c>
      <c r="F92" s="5">
        <v>10222.6</v>
      </c>
      <c r="G92" s="8" t="s">
        <v>80</v>
      </c>
    </row>
    <row r="93" spans="2:7" ht="33" x14ac:dyDescent="0.25">
      <c r="B93" s="4" t="s">
        <v>291</v>
      </c>
      <c r="C93" s="2" t="s">
        <v>301</v>
      </c>
      <c r="D93" s="4" t="s">
        <v>302</v>
      </c>
      <c r="E93" s="7" t="s">
        <v>303</v>
      </c>
      <c r="F93" s="5">
        <v>10222.6</v>
      </c>
      <c r="G93" s="8" t="s">
        <v>80</v>
      </c>
    </row>
    <row r="94" spans="2:7" ht="66" x14ac:dyDescent="0.25">
      <c r="B94" s="4" t="s">
        <v>304</v>
      </c>
      <c r="C94" s="2" t="s">
        <v>305</v>
      </c>
      <c r="D94" s="4" t="s">
        <v>306</v>
      </c>
      <c r="E94" s="7" t="s">
        <v>307</v>
      </c>
      <c r="F94" s="5">
        <v>18810</v>
      </c>
      <c r="G94" s="8" t="s">
        <v>80</v>
      </c>
    </row>
    <row r="95" spans="2:7" ht="66" x14ac:dyDescent="0.25">
      <c r="B95" s="4" t="s">
        <v>308</v>
      </c>
      <c r="C95" s="2" t="s">
        <v>309</v>
      </c>
      <c r="D95" s="4" t="s">
        <v>49</v>
      </c>
      <c r="E95" s="7" t="s">
        <v>310</v>
      </c>
      <c r="F95" s="5">
        <v>26101.93</v>
      </c>
      <c r="G95" s="6" t="s">
        <v>108</v>
      </c>
    </row>
    <row r="96" spans="2:7" x14ac:dyDescent="0.25">
      <c r="B96" s="4" t="s">
        <v>311</v>
      </c>
      <c r="C96" s="2" t="s">
        <v>312</v>
      </c>
      <c r="D96" s="4" t="s">
        <v>313</v>
      </c>
      <c r="E96" s="4" t="s">
        <v>314</v>
      </c>
      <c r="F96" s="5">
        <v>5749.01</v>
      </c>
      <c r="G96" s="6" t="s">
        <v>108</v>
      </c>
    </row>
    <row r="97" spans="2:7" ht="41.25" x14ac:dyDescent="0.25">
      <c r="B97" s="4" t="s">
        <v>315</v>
      </c>
      <c r="C97" s="2" t="s">
        <v>316</v>
      </c>
      <c r="D97" s="4" t="s">
        <v>316</v>
      </c>
      <c r="E97" s="7" t="s">
        <v>317</v>
      </c>
      <c r="F97" s="5">
        <v>6906.76</v>
      </c>
      <c r="G97" s="8" t="s">
        <v>25</v>
      </c>
    </row>
    <row r="98" spans="2:7" ht="24.75" x14ac:dyDescent="0.25">
      <c r="B98" s="4" t="s">
        <v>318</v>
      </c>
      <c r="C98" s="2" t="s">
        <v>319</v>
      </c>
      <c r="D98" s="4" t="s">
        <v>319</v>
      </c>
      <c r="E98" s="4" t="s">
        <v>320</v>
      </c>
      <c r="F98" s="5">
        <v>672.8</v>
      </c>
      <c r="G98" s="8" t="s">
        <v>25</v>
      </c>
    </row>
    <row r="99" spans="2:7" ht="16.5" x14ac:dyDescent="0.25">
      <c r="B99" s="4" t="s">
        <v>318</v>
      </c>
      <c r="C99" s="2" t="s">
        <v>321</v>
      </c>
      <c r="D99" s="4" t="s">
        <v>322</v>
      </c>
      <c r="E99" s="4" t="s">
        <v>323</v>
      </c>
      <c r="F99" s="5">
        <v>-672.8</v>
      </c>
      <c r="G99" s="8" t="s">
        <v>25</v>
      </c>
    </row>
    <row r="100" spans="2:7" ht="24.75" x14ac:dyDescent="0.25">
      <c r="B100" s="4" t="s">
        <v>324</v>
      </c>
      <c r="C100" s="2" t="s">
        <v>325</v>
      </c>
      <c r="D100" s="4" t="s">
        <v>325</v>
      </c>
      <c r="E100" s="4" t="s">
        <v>326</v>
      </c>
      <c r="F100" s="5">
        <v>3500</v>
      </c>
      <c r="G100" s="8" t="s">
        <v>25</v>
      </c>
    </row>
    <row r="101" spans="2:7" ht="16.5" x14ac:dyDescent="0.25">
      <c r="B101" s="4" t="s">
        <v>327</v>
      </c>
      <c r="C101" s="2" t="s">
        <v>328</v>
      </c>
      <c r="D101" s="4" t="s">
        <v>328</v>
      </c>
      <c r="E101" s="4" t="s">
        <v>329</v>
      </c>
      <c r="F101" s="5">
        <v>18500</v>
      </c>
      <c r="G101" s="8" t="s">
        <v>25</v>
      </c>
    </row>
    <row r="102" spans="2:7" ht="16.5" x14ac:dyDescent="0.25">
      <c r="B102" s="4" t="s">
        <v>330</v>
      </c>
      <c r="C102" s="2" t="s">
        <v>331</v>
      </c>
      <c r="D102" s="4" t="s">
        <v>331</v>
      </c>
      <c r="E102" s="4" t="s">
        <v>332</v>
      </c>
      <c r="F102" s="5">
        <v>5920</v>
      </c>
      <c r="G102" s="8" t="s">
        <v>25</v>
      </c>
    </row>
    <row r="103" spans="2:7" ht="33" x14ac:dyDescent="0.25">
      <c r="B103" s="4" t="s">
        <v>333</v>
      </c>
      <c r="C103" s="2" t="s">
        <v>334</v>
      </c>
      <c r="D103" s="4" t="s">
        <v>334</v>
      </c>
      <c r="E103" s="7" t="s">
        <v>335</v>
      </c>
      <c r="F103" s="5">
        <v>1980.12</v>
      </c>
      <c r="G103" s="8" t="s">
        <v>25</v>
      </c>
    </row>
    <row r="104" spans="2:7" ht="33" x14ac:dyDescent="0.25">
      <c r="B104" s="4" t="s">
        <v>311</v>
      </c>
      <c r="C104" s="2" t="s">
        <v>336</v>
      </c>
      <c r="D104" s="4" t="s">
        <v>337</v>
      </c>
      <c r="E104" s="7" t="s">
        <v>338</v>
      </c>
      <c r="F104" s="5">
        <v>5749.01</v>
      </c>
      <c r="G104" s="9" t="s">
        <v>256</v>
      </c>
    </row>
    <row r="105" spans="2:7" x14ac:dyDescent="0.25">
      <c r="B105" s="4" t="s">
        <v>311</v>
      </c>
      <c r="C105" s="2" t="s">
        <v>312</v>
      </c>
      <c r="D105" s="4" t="s">
        <v>313</v>
      </c>
      <c r="E105" s="4" t="s">
        <v>314</v>
      </c>
      <c r="F105" s="5">
        <v>-5749.01</v>
      </c>
      <c r="G105" s="9" t="s">
        <v>256</v>
      </c>
    </row>
    <row r="106" spans="2:7" ht="16.5" x14ac:dyDescent="0.25">
      <c r="B106" s="4" t="s">
        <v>339</v>
      </c>
      <c r="C106" s="2" t="s">
        <v>340</v>
      </c>
      <c r="D106" s="4" t="s">
        <v>341</v>
      </c>
      <c r="E106" s="4" t="s">
        <v>342</v>
      </c>
      <c r="F106" s="5">
        <v>1585.09</v>
      </c>
      <c r="G106" s="9" t="s">
        <v>256</v>
      </c>
    </row>
    <row r="107" spans="2:7" ht="41.25" x14ac:dyDescent="0.25">
      <c r="B107" s="4" t="s">
        <v>343</v>
      </c>
      <c r="C107" s="2" t="s">
        <v>344</v>
      </c>
      <c r="D107" s="4" t="s">
        <v>344</v>
      </c>
      <c r="E107" s="7" t="s">
        <v>345</v>
      </c>
      <c r="F107" s="5">
        <v>19999.990000000002</v>
      </c>
      <c r="G107" s="9" t="s">
        <v>256</v>
      </c>
    </row>
    <row r="108" spans="2:7" ht="33" x14ac:dyDescent="0.25">
      <c r="B108" s="4" t="s">
        <v>346</v>
      </c>
      <c r="C108" s="2" t="s">
        <v>347</v>
      </c>
      <c r="D108" s="4" t="s">
        <v>348</v>
      </c>
      <c r="E108" s="7" t="s">
        <v>349</v>
      </c>
      <c r="F108" s="5">
        <v>18328</v>
      </c>
      <c r="G108" s="9" t="s">
        <v>108</v>
      </c>
    </row>
    <row r="109" spans="2:7" ht="24.75" x14ac:dyDescent="0.25">
      <c r="B109" s="4" t="s">
        <v>350</v>
      </c>
      <c r="C109" s="2" t="s">
        <v>351</v>
      </c>
      <c r="D109" s="4" t="s">
        <v>352</v>
      </c>
      <c r="E109" s="4" t="s">
        <v>353</v>
      </c>
      <c r="F109" s="5">
        <v>35100</v>
      </c>
      <c r="G109" s="9" t="s">
        <v>108</v>
      </c>
    </row>
    <row r="110" spans="2:7" ht="16.5" x14ac:dyDescent="0.25">
      <c r="B110" s="4" t="s">
        <v>354</v>
      </c>
      <c r="C110" s="2" t="s">
        <v>355</v>
      </c>
      <c r="D110" s="4" t="s">
        <v>356</v>
      </c>
      <c r="E110" s="4" t="s">
        <v>357</v>
      </c>
      <c r="F110" s="5">
        <v>16400</v>
      </c>
      <c r="G110" s="9" t="s">
        <v>108</v>
      </c>
    </row>
    <row r="111" spans="2:7" ht="16.5" x14ac:dyDescent="0.25">
      <c r="B111" s="4" t="s">
        <v>354</v>
      </c>
      <c r="C111" s="2" t="s">
        <v>355</v>
      </c>
      <c r="D111" s="4" t="s">
        <v>356</v>
      </c>
      <c r="E111" s="4" t="s">
        <v>357</v>
      </c>
      <c r="F111" s="5">
        <v>6120</v>
      </c>
      <c r="G111" s="8" t="s">
        <v>25</v>
      </c>
    </row>
    <row r="112" spans="2:7" ht="24.75" x14ac:dyDescent="0.25">
      <c r="B112" s="4" t="s">
        <v>358</v>
      </c>
      <c r="C112" s="2" t="s">
        <v>359</v>
      </c>
      <c r="D112" s="4" t="s">
        <v>360</v>
      </c>
      <c r="E112" s="4" t="s">
        <v>361</v>
      </c>
      <c r="F112" s="5">
        <v>4460</v>
      </c>
      <c r="G112" s="8" t="s">
        <v>25</v>
      </c>
    </row>
    <row r="113" spans="2:7" ht="41.25" x14ac:dyDescent="0.25">
      <c r="B113" s="4" t="s">
        <v>362</v>
      </c>
      <c r="C113" s="2" t="s">
        <v>363</v>
      </c>
      <c r="D113" s="4" t="s">
        <v>250</v>
      </c>
      <c r="E113" s="7" t="s">
        <v>364</v>
      </c>
      <c r="F113" s="5">
        <v>5499</v>
      </c>
      <c r="G113" s="8" t="s">
        <v>25</v>
      </c>
    </row>
    <row r="114" spans="2:7" ht="33" x14ac:dyDescent="0.25">
      <c r="B114" s="4" t="s">
        <v>365</v>
      </c>
      <c r="C114" s="2" t="s">
        <v>366</v>
      </c>
      <c r="D114" s="4" t="s">
        <v>366</v>
      </c>
      <c r="E114" s="7" t="s">
        <v>367</v>
      </c>
      <c r="F114" s="5">
        <v>11300</v>
      </c>
      <c r="G114" s="8" t="s">
        <v>368</v>
      </c>
    </row>
    <row r="115" spans="2:7" ht="24.75" x14ac:dyDescent="0.25">
      <c r="B115" s="4" t="s">
        <v>369</v>
      </c>
      <c r="C115" s="2" t="s">
        <v>370</v>
      </c>
      <c r="D115" s="4" t="s">
        <v>370</v>
      </c>
      <c r="E115" s="4" t="s">
        <v>371</v>
      </c>
      <c r="F115" s="5">
        <v>3712</v>
      </c>
      <c r="G115" s="8" t="s">
        <v>372</v>
      </c>
    </row>
    <row r="116" spans="2:7" ht="41.25" x14ac:dyDescent="0.25">
      <c r="B116" s="4" t="s">
        <v>373</v>
      </c>
      <c r="C116" s="2" t="s">
        <v>374</v>
      </c>
      <c r="D116" s="4" t="s">
        <v>374</v>
      </c>
      <c r="E116" s="7" t="s">
        <v>376</v>
      </c>
      <c r="F116" s="5">
        <v>42849.95</v>
      </c>
      <c r="G116" s="8" t="s">
        <v>377</v>
      </c>
    </row>
    <row r="117" spans="2:7" ht="57.75" x14ac:dyDescent="0.25">
      <c r="B117" s="4" t="s">
        <v>378</v>
      </c>
      <c r="C117" s="2" t="s">
        <v>379</v>
      </c>
      <c r="D117" s="4" t="s">
        <v>379</v>
      </c>
      <c r="E117" s="7" t="s">
        <v>380</v>
      </c>
      <c r="F117" s="5">
        <v>13960.6</v>
      </c>
      <c r="G117" s="8" t="s">
        <v>377</v>
      </c>
    </row>
    <row r="118" spans="2:7" ht="33" x14ac:dyDescent="0.25">
      <c r="B118" s="4" t="s">
        <v>381</v>
      </c>
      <c r="C118" s="2" t="s">
        <v>382</v>
      </c>
      <c r="D118" s="4" t="s">
        <v>382</v>
      </c>
      <c r="E118" s="7" t="s">
        <v>383</v>
      </c>
      <c r="F118" s="5">
        <v>4398.72</v>
      </c>
      <c r="G118" s="8" t="s">
        <v>377</v>
      </c>
    </row>
    <row r="119" spans="2:7" ht="82.5" x14ac:dyDescent="0.25">
      <c r="B119" s="4" t="s">
        <v>384</v>
      </c>
      <c r="C119" s="2" t="s">
        <v>385</v>
      </c>
      <c r="D119" s="4" t="s">
        <v>386</v>
      </c>
      <c r="E119" s="7" t="s">
        <v>387</v>
      </c>
      <c r="F119" s="5">
        <v>5724.6</v>
      </c>
      <c r="G119" s="8" t="s">
        <v>377</v>
      </c>
    </row>
    <row r="120" spans="2:7" ht="49.5" x14ac:dyDescent="0.25">
      <c r="B120" s="4" t="s">
        <v>378</v>
      </c>
      <c r="C120" s="2" t="s">
        <v>388</v>
      </c>
      <c r="D120" s="4" t="s">
        <v>388</v>
      </c>
      <c r="E120" s="7" t="s">
        <v>389</v>
      </c>
      <c r="F120" s="5">
        <v>11061.88</v>
      </c>
      <c r="G120" s="8" t="s">
        <v>390</v>
      </c>
    </row>
    <row r="121" spans="2:7" ht="41.25" x14ac:dyDescent="0.25">
      <c r="B121" s="4" t="s">
        <v>391</v>
      </c>
      <c r="C121" s="2" t="s">
        <v>392</v>
      </c>
      <c r="D121" s="4" t="s">
        <v>392</v>
      </c>
      <c r="E121" s="7" t="s">
        <v>393</v>
      </c>
      <c r="F121" s="5">
        <v>4176</v>
      </c>
      <c r="G121" s="8" t="s">
        <v>372</v>
      </c>
    </row>
    <row r="122" spans="2:7" ht="41.25" x14ac:dyDescent="0.25">
      <c r="B122" s="4" t="s">
        <v>373</v>
      </c>
      <c r="C122" s="2" t="s">
        <v>374</v>
      </c>
      <c r="D122" s="4" t="s">
        <v>374</v>
      </c>
      <c r="E122" s="7" t="s">
        <v>376</v>
      </c>
      <c r="F122" s="5">
        <v>47150.05</v>
      </c>
      <c r="G122" s="8" t="s">
        <v>372</v>
      </c>
    </row>
    <row r="123" spans="2:7" ht="33" x14ac:dyDescent="0.25">
      <c r="B123" s="4" t="s">
        <v>394</v>
      </c>
      <c r="C123" s="2" t="s">
        <v>395</v>
      </c>
      <c r="D123" s="4" t="s">
        <v>395</v>
      </c>
      <c r="E123" s="7" t="s">
        <v>396</v>
      </c>
      <c r="F123" s="5">
        <v>15000</v>
      </c>
      <c r="G123" s="8" t="s">
        <v>372</v>
      </c>
    </row>
    <row r="124" spans="2:7" ht="49.5" x14ac:dyDescent="0.25">
      <c r="B124" s="4" t="s">
        <v>397</v>
      </c>
      <c r="C124" s="2" t="s">
        <v>398</v>
      </c>
      <c r="D124" s="4" t="s">
        <v>399</v>
      </c>
      <c r="E124" s="7" t="s">
        <v>400</v>
      </c>
      <c r="F124" s="5">
        <v>14000</v>
      </c>
      <c r="G124" s="8" t="s">
        <v>372</v>
      </c>
    </row>
    <row r="125" spans="2:7" ht="41.25" x14ac:dyDescent="0.25">
      <c r="B125" s="4" t="s">
        <v>401</v>
      </c>
      <c r="C125" s="2" t="s">
        <v>402</v>
      </c>
      <c r="D125" s="4" t="s">
        <v>403</v>
      </c>
      <c r="E125" s="7" t="s">
        <v>404</v>
      </c>
      <c r="F125" s="5">
        <v>10892</v>
      </c>
      <c r="G125" s="8" t="s">
        <v>372</v>
      </c>
    </row>
    <row r="126" spans="2:7" ht="41.25" x14ac:dyDescent="0.25">
      <c r="B126" s="4" t="s">
        <v>405</v>
      </c>
      <c r="C126" s="2" t="s">
        <v>406</v>
      </c>
      <c r="D126" s="4" t="s">
        <v>406</v>
      </c>
      <c r="E126" s="7" t="s">
        <v>407</v>
      </c>
      <c r="F126" s="5">
        <v>12180</v>
      </c>
      <c r="G126" s="8" t="s">
        <v>368</v>
      </c>
    </row>
    <row r="127" spans="2:7" ht="33" x14ac:dyDescent="0.25">
      <c r="B127" s="4" t="s">
        <v>408</v>
      </c>
      <c r="C127" s="2" t="s">
        <v>409</v>
      </c>
      <c r="D127" s="4" t="s">
        <v>409</v>
      </c>
      <c r="E127" s="7" t="s">
        <v>410</v>
      </c>
      <c r="F127" s="5">
        <v>17980</v>
      </c>
      <c r="G127" s="8" t="s">
        <v>368</v>
      </c>
    </row>
    <row r="128" spans="2:7" ht="57.75" x14ac:dyDescent="0.25">
      <c r="B128" s="4" t="s">
        <v>408</v>
      </c>
      <c r="C128" s="2" t="s">
        <v>411</v>
      </c>
      <c r="D128" s="4" t="s">
        <v>411</v>
      </c>
      <c r="E128" s="7" t="s">
        <v>412</v>
      </c>
      <c r="F128" s="5">
        <v>7460</v>
      </c>
      <c r="G128" s="8" t="s">
        <v>368</v>
      </c>
    </row>
    <row r="129" spans="2:7" ht="33" x14ac:dyDescent="0.25">
      <c r="B129" s="4" t="s">
        <v>413</v>
      </c>
      <c r="C129" s="2" t="s">
        <v>414</v>
      </c>
      <c r="D129" s="4" t="s">
        <v>414</v>
      </c>
      <c r="E129" s="7" t="s">
        <v>415</v>
      </c>
      <c r="F129" s="5">
        <v>15719</v>
      </c>
      <c r="G129" s="8" t="s">
        <v>390</v>
      </c>
    </row>
    <row r="130" spans="2:7" ht="41.25" x14ac:dyDescent="0.25">
      <c r="B130" s="4" t="s">
        <v>413</v>
      </c>
      <c r="C130" s="2" t="s">
        <v>416</v>
      </c>
      <c r="D130" s="4" t="s">
        <v>416</v>
      </c>
      <c r="E130" s="7" t="s">
        <v>417</v>
      </c>
      <c r="F130" s="5">
        <v>15719</v>
      </c>
      <c r="G130" s="8" t="s">
        <v>390</v>
      </c>
    </row>
    <row r="131" spans="2:7" ht="16.5" x14ac:dyDescent="0.25">
      <c r="B131" s="4" t="s">
        <v>418</v>
      </c>
      <c r="C131" s="2" t="s">
        <v>419</v>
      </c>
      <c r="D131" s="4" t="s">
        <v>419</v>
      </c>
      <c r="E131" s="4" t="s">
        <v>420</v>
      </c>
      <c r="F131" s="5">
        <v>13879.01</v>
      </c>
      <c r="G131" s="8" t="s">
        <v>390</v>
      </c>
    </row>
    <row r="132" spans="2:7" ht="49.5" x14ac:dyDescent="0.25">
      <c r="B132" s="4" t="s">
        <v>421</v>
      </c>
      <c r="C132" s="2" t="s">
        <v>422</v>
      </c>
      <c r="D132" s="4" t="s">
        <v>422</v>
      </c>
      <c r="E132" s="7" t="s">
        <v>423</v>
      </c>
      <c r="F132" s="5">
        <v>15428</v>
      </c>
      <c r="G132" s="8" t="s">
        <v>372</v>
      </c>
    </row>
    <row r="133" spans="2:7" ht="24.75" x14ac:dyDescent="0.25">
      <c r="B133" s="4" t="s">
        <v>424</v>
      </c>
      <c r="C133" s="2" t="s">
        <v>425</v>
      </c>
      <c r="D133" s="4" t="s">
        <v>425</v>
      </c>
      <c r="E133" s="7" t="s">
        <v>426</v>
      </c>
      <c r="F133" s="5">
        <v>1198</v>
      </c>
      <c r="G133" s="8" t="s">
        <v>372</v>
      </c>
    </row>
    <row r="134" spans="2:7" ht="16.5" x14ac:dyDescent="0.25">
      <c r="B134" s="4" t="s">
        <v>8</v>
      </c>
      <c r="C134" s="1"/>
      <c r="D134" s="4" t="s">
        <v>9</v>
      </c>
      <c r="E134" s="4" t="s">
        <v>10</v>
      </c>
      <c r="F134" s="5">
        <v>3818</v>
      </c>
      <c r="G134" s="6" t="s">
        <v>427</v>
      </c>
    </row>
    <row r="135" spans="2:7" ht="49.5" x14ac:dyDescent="0.25">
      <c r="B135" s="4" t="s">
        <v>381</v>
      </c>
      <c r="C135" s="2" t="s">
        <v>428</v>
      </c>
      <c r="D135" s="4" t="s">
        <v>428</v>
      </c>
      <c r="E135" s="7" t="s">
        <v>429</v>
      </c>
      <c r="F135" s="5">
        <v>3995.88</v>
      </c>
      <c r="G135" s="8" t="s">
        <v>430</v>
      </c>
    </row>
    <row r="136" spans="2:7" ht="16.5" x14ac:dyDescent="0.25">
      <c r="B136" s="4" t="s">
        <v>8</v>
      </c>
      <c r="C136" s="1"/>
      <c r="D136" s="4" t="s">
        <v>9</v>
      </c>
      <c r="E136" s="4" t="s">
        <v>10</v>
      </c>
      <c r="F136" s="5">
        <v>4218.95</v>
      </c>
      <c r="G136" s="6" t="s">
        <v>431</v>
      </c>
    </row>
    <row r="137" spans="2:7" ht="24.75" x14ac:dyDescent="0.25">
      <c r="B137" s="4" t="s">
        <v>432</v>
      </c>
      <c r="C137" s="2" t="s">
        <v>433</v>
      </c>
      <c r="D137" s="4" t="s">
        <v>434</v>
      </c>
      <c r="E137" s="4" t="s">
        <v>435</v>
      </c>
      <c r="F137" s="5">
        <v>3850</v>
      </c>
      <c r="G137" s="8" t="s">
        <v>436</v>
      </c>
    </row>
    <row r="138" spans="2:7" ht="16.5" x14ac:dyDescent="0.25">
      <c r="B138" s="4" t="s">
        <v>8</v>
      </c>
      <c r="C138" s="1"/>
      <c r="D138" s="4" t="s">
        <v>9</v>
      </c>
      <c r="E138" s="4" t="s">
        <v>10</v>
      </c>
      <c r="F138" s="5">
        <v>96000</v>
      </c>
      <c r="G138" s="6" t="s">
        <v>437</v>
      </c>
    </row>
    <row r="139" spans="2:7" ht="16.5" x14ac:dyDescent="0.25">
      <c r="B139" s="4" t="s">
        <v>438</v>
      </c>
      <c r="C139" s="2" t="s">
        <v>439</v>
      </c>
      <c r="D139" s="4" t="s">
        <v>440</v>
      </c>
      <c r="E139" s="4" t="s">
        <v>441</v>
      </c>
      <c r="F139" s="5">
        <v>50000</v>
      </c>
      <c r="G139" s="8" t="s">
        <v>442</v>
      </c>
    </row>
    <row r="140" spans="2:7" ht="16.5" x14ac:dyDescent="0.25">
      <c r="B140" s="4" t="s">
        <v>443</v>
      </c>
      <c r="C140" s="2" t="s">
        <v>444</v>
      </c>
      <c r="D140" s="4" t="s">
        <v>445</v>
      </c>
      <c r="E140" s="4" t="s">
        <v>446</v>
      </c>
      <c r="F140" s="5">
        <v>121000</v>
      </c>
      <c r="G140" s="8" t="s">
        <v>442</v>
      </c>
    </row>
    <row r="141" spans="2:7" ht="16.5" x14ac:dyDescent="0.25">
      <c r="B141" s="4" t="s">
        <v>447</v>
      </c>
      <c r="C141" s="2" t="s">
        <v>448</v>
      </c>
      <c r="D141" s="4" t="s">
        <v>449</v>
      </c>
      <c r="E141" s="4" t="s">
        <v>450</v>
      </c>
      <c r="F141" s="5">
        <v>156600</v>
      </c>
      <c r="G141" s="8" t="s">
        <v>442</v>
      </c>
    </row>
    <row r="142" spans="2:7" ht="24.75" x14ac:dyDescent="0.25">
      <c r="B142" s="4" t="s">
        <v>451</v>
      </c>
      <c r="C142" s="2" t="s">
        <v>452</v>
      </c>
      <c r="D142" s="4" t="s">
        <v>453</v>
      </c>
      <c r="E142" s="4" t="s">
        <v>454</v>
      </c>
      <c r="F142" s="5">
        <v>51500</v>
      </c>
      <c r="G142" s="6" t="s">
        <v>442</v>
      </c>
    </row>
    <row r="143" spans="2:7" ht="16.5" x14ac:dyDescent="0.25">
      <c r="B143" s="4" t="s">
        <v>455</v>
      </c>
      <c r="C143" s="2" t="s">
        <v>456</v>
      </c>
      <c r="D143" s="4" t="s">
        <v>457</v>
      </c>
      <c r="E143" s="4" t="s">
        <v>458</v>
      </c>
      <c r="F143" s="5">
        <v>-2231</v>
      </c>
      <c r="G143" s="8" t="s">
        <v>437</v>
      </c>
    </row>
    <row r="144" spans="2:7" ht="33" x14ac:dyDescent="0.25">
      <c r="B144" s="4" t="s">
        <v>455</v>
      </c>
      <c r="C144" s="2" t="s">
        <v>456</v>
      </c>
      <c r="D144" s="4" t="s">
        <v>456</v>
      </c>
      <c r="E144" s="7" t="s">
        <v>459</v>
      </c>
      <c r="F144" s="5">
        <v>2231</v>
      </c>
      <c r="G144" s="8" t="s">
        <v>437</v>
      </c>
    </row>
    <row r="145" spans="2:7" ht="24.75" x14ac:dyDescent="0.25">
      <c r="B145" s="4" t="s">
        <v>460</v>
      </c>
      <c r="C145" s="2" t="s">
        <v>461</v>
      </c>
      <c r="D145" s="4" t="s">
        <v>461</v>
      </c>
      <c r="E145" s="4" t="s">
        <v>462</v>
      </c>
      <c r="F145" s="5">
        <v>174000</v>
      </c>
      <c r="G145" s="8" t="s">
        <v>437</v>
      </c>
    </row>
    <row r="146" spans="2:7" ht="24.75" x14ac:dyDescent="0.25">
      <c r="B146" s="4" t="s">
        <v>463</v>
      </c>
      <c r="C146" s="2" t="s">
        <v>464</v>
      </c>
      <c r="D146" s="4" t="s">
        <v>464</v>
      </c>
      <c r="E146" s="4" t="s">
        <v>465</v>
      </c>
      <c r="F146" s="5">
        <v>240000</v>
      </c>
      <c r="G146" s="8" t="s">
        <v>437</v>
      </c>
    </row>
    <row r="147" spans="2:7" ht="33" x14ac:dyDescent="0.25">
      <c r="B147" s="4" t="s">
        <v>466</v>
      </c>
      <c r="C147" s="2" t="s">
        <v>467</v>
      </c>
      <c r="D147" s="4" t="s">
        <v>468</v>
      </c>
      <c r="E147" s="7" t="s">
        <v>469</v>
      </c>
      <c r="F147" s="5">
        <v>25000</v>
      </c>
      <c r="G147" s="8" t="s">
        <v>437</v>
      </c>
    </row>
    <row r="148" spans="2:7" ht="16.5" x14ac:dyDescent="0.25">
      <c r="B148" s="4" t="s">
        <v>466</v>
      </c>
      <c r="C148" s="2" t="s">
        <v>470</v>
      </c>
      <c r="D148" s="4" t="s">
        <v>471</v>
      </c>
      <c r="E148" s="4" t="s">
        <v>472</v>
      </c>
      <c r="F148" s="5">
        <v>25000</v>
      </c>
      <c r="G148" s="8" t="s">
        <v>437</v>
      </c>
    </row>
    <row r="149" spans="2:7" ht="16.5" x14ac:dyDescent="0.25">
      <c r="B149" s="4" t="s">
        <v>473</v>
      </c>
      <c r="C149" s="2" t="s">
        <v>474</v>
      </c>
      <c r="D149" s="4" t="s">
        <v>475</v>
      </c>
      <c r="E149" s="4" t="s">
        <v>476</v>
      </c>
      <c r="F149" s="5">
        <v>25000</v>
      </c>
      <c r="G149" s="8" t="s">
        <v>437</v>
      </c>
    </row>
    <row r="150" spans="2:7" ht="16.5" x14ac:dyDescent="0.25">
      <c r="B150" s="4" t="s">
        <v>473</v>
      </c>
      <c r="C150" s="2" t="s">
        <v>477</v>
      </c>
      <c r="D150" s="4" t="s">
        <v>478</v>
      </c>
      <c r="E150" s="4" t="s">
        <v>479</v>
      </c>
      <c r="F150" s="5">
        <v>25000</v>
      </c>
      <c r="G150" s="8" t="s">
        <v>437</v>
      </c>
    </row>
    <row r="151" spans="2:7" ht="16.5" x14ac:dyDescent="0.25">
      <c r="B151" s="4" t="s">
        <v>480</v>
      </c>
      <c r="C151" s="2" t="s">
        <v>481</v>
      </c>
      <c r="D151" s="4" t="s">
        <v>482</v>
      </c>
      <c r="E151" s="4" t="s">
        <v>483</v>
      </c>
      <c r="F151" s="5">
        <v>-5000</v>
      </c>
      <c r="G151" s="8" t="s">
        <v>437</v>
      </c>
    </row>
    <row r="152" spans="2:7" ht="24.75" x14ac:dyDescent="0.25">
      <c r="B152" s="4" t="s">
        <v>484</v>
      </c>
      <c r="C152" s="2" t="s">
        <v>485</v>
      </c>
      <c r="D152" s="4" t="s">
        <v>486</v>
      </c>
      <c r="E152" s="4" t="s">
        <v>487</v>
      </c>
      <c r="F152" s="5">
        <v>10000</v>
      </c>
      <c r="G152" s="8" t="s">
        <v>437</v>
      </c>
    </row>
    <row r="153" spans="2:7" ht="16.5" x14ac:dyDescent="0.25">
      <c r="B153" s="4" t="s">
        <v>488</v>
      </c>
      <c r="C153" s="2" t="s">
        <v>489</v>
      </c>
      <c r="D153" s="4" t="s">
        <v>490</v>
      </c>
      <c r="E153" s="4" t="s">
        <v>491</v>
      </c>
      <c r="F153" s="5">
        <v>25000</v>
      </c>
      <c r="G153" s="8" t="s">
        <v>437</v>
      </c>
    </row>
    <row r="154" spans="2:7" x14ac:dyDescent="0.25">
      <c r="B154" s="4" t="s">
        <v>488</v>
      </c>
      <c r="C154" s="2" t="s">
        <v>492</v>
      </c>
      <c r="D154" s="4" t="s">
        <v>493</v>
      </c>
      <c r="E154" s="4" t="s">
        <v>494</v>
      </c>
      <c r="F154" s="5">
        <v>25000</v>
      </c>
      <c r="G154" s="8" t="s">
        <v>437</v>
      </c>
    </row>
    <row r="155" spans="2:7" x14ac:dyDescent="0.25">
      <c r="B155" s="4" t="s">
        <v>495</v>
      </c>
      <c r="C155" s="2" t="s">
        <v>496</v>
      </c>
      <c r="D155" s="4" t="s">
        <v>497</v>
      </c>
      <c r="E155" s="4" t="s">
        <v>498</v>
      </c>
      <c r="F155" s="5">
        <v>25000</v>
      </c>
      <c r="G155" s="8" t="s">
        <v>437</v>
      </c>
    </row>
    <row r="156" spans="2:7" ht="16.5" x14ac:dyDescent="0.25">
      <c r="B156" s="4" t="s">
        <v>495</v>
      </c>
      <c r="C156" s="2" t="s">
        <v>499</v>
      </c>
      <c r="D156" s="4" t="s">
        <v>500</v>
      </c>
      <c r="E156" s="4" t="s">
        <v>501</v>
      </c>
      <c r="F156" s="5">
        <v>25000</v>
      </c>
      <c r="G156" s="8" t="s">
        <v>437</v>
      </c>
    </row>
    <row r="157" spans="2:7" ht="16.5" x14ac:dyDescent="0.25">
      <c r="B157" s="4" t="s">
        <v>502</v>
      </c>
      <c r="C157" s="2" t="s">
        <v>503</v>
      </c>
      <c r="D157" s="4" t="s">
        <v>504</v>
      </c>
      <c r="E157" s="4" t="s">
        <v>505</v>
      </c>
      <c r="F157" s="5">
        <v>25000</v>
      </c>
      <c r="G157" s="8" t="s">
        <v>437</v>
      </c>
    </row>
    <row r="158" spans="2:7" ht="16.5" x14ac:dyDescent="0.25">
      <c r="B158" s="4" t="s">
        <v>502</v>
      </c>
      <c r="C158" s="2" t="s">
        <v>506</v>
      </c>
      <c r="D158" s="4" t="s">
        <v>507</v>
      </c>
      <c r="E158" s="4" t="s">
        <v>508</v>
      </c>
      <c r="F158" s="5">
        <v>25000</v>
      </c>
      <c r="G158" s="8" t="s">
        <v>437</v>
      </c>
    </row>
    <row r="159" spans="2:7" x14ac:dyDescent="0.25">
      <c r="B159" s="4" t="s">
        <v>509</v>
      </c>
      <c r="C159" s="2" t="s">
        <v>510</v>
      </c>
      <c r="D159" s="4" t="s">
        <v>511</v>
      </c>
      <c r="E159" s="4" t="s">
        <v>512</v>
      </c>
      <c r="F159" s="5">
        <v>25000</v>
      </c>
      <c r="G159" s="8" t="s">
        <v>437</v>
      </c>
    </row>
    <row r="160" spans="2:7" x14ac:dyDescent="0.25">
      <c r="B160" s="4" t="s">
        <v>509</v>
      </c>
      <c r="C160" s="2" t="s">
        <v>513</v>
      </c>
      <c r="D160" s="4" t="s">
        <v>514</v>
      </c>
      <c r="E160" s="4" t="s">
        <v>515</v>
      </c>
      <c r="F160" s="5">
        <v>25000</v>
      </c>
      <c r="G160" s="8" t="s">
        <v>437</v>
      </c>
    </row>
    <row r="161" spans="2:7" x14ac:dyDescent="0.25">
      <c r="B161" s="4" t="s">
        <v>516</v>
      </c>
      <c r="C161" s="2" t="s">
        <v>517</v>
      </c>
      <c r="D161" s="4" t="s">
        <v>518</v>
      </c>
      <c r="E161" s="4" t="s">
        <v>519</v>
      </c>
      <c r="F161" s="5">
        <v>25000</v>
      </c>
      <c r="G161" s="8" t="s">
        <v>437</v>
      </c>
    </row>
    <row r="162" spans="2:7" x14ac:dyDescent="0.25">
      <c r="B162" s="4" t="s">
        <v>516</v>
      </c>
      <c r="C162" s="2" t="s">
        <v>520</v>
      </c>
      <c r="D162" s="4" t="s">
        <v>521</v>
      </c>
      <c r="E162" s="4" t="s">
        <v>522</v>
      </c>
      <c r="F162" s="5">
        <v>25000</v>
      </c>
      <c r="G162" s="8" t="s">
        <v>437</v>
      </c>
    </row>
    <row r="163" spans="2:7" ht="33" x14ac:dyDescent="0.25">
      <c r="B163" s="4" t="s">
        <v>480</v>
      </c>
      <c r="C163" s="2" t="s">
        <v>481</v>
      </c>
      <c r="D163" s="4" t="s">
        <v>523</v>
      </c>
      <c r="E163" s="7" t="s">
        <v>524</v>
      </c>
      <c r="F163" s="5">
        <v>5000</v>
      </c>
      <c r="G163" s="8" t="s">
        <v>437</v>
      </c>
    </row>
    <row r="164" spans="2:7" ht="24.75" x14ac:dyDescent="0.25">
      <c r="B164" s="4" t="s">
        <v>480</v>
      </c>
      <c r="C164" s="2" t="s">
        <v>525</v>
      </c>
      <c r="D164" s="4" t="s">
        <v>526</v>
      </c>
      <c r="E164" s="4" t="s">
        <v>527</v>
      </c>
      <c r="F164" s="5">
        <v>5000</v>
      </c>
      <c r="G164" s="8" t="s">
        <v>437</v>
      </c>
    </row>
    <row r="165" spans="2:7" ht="16.5" x14ac:dyDescent="0.25">
      <c r="B165" s="4" t="s">
        <v>528</v>
      </c>
      <c r="C165" s="2" t="s">
        <v>529</v>
      </c>
      <c r="D165" s="4" t="s">
        <v>530</v>
      </c>
      <c r="E165" s="4" t="s">
        <v>531</v>
      </c>
      <c r="F165" s="5">
        <v>75010</v>
      </c>
      <c r="G165" s="8" t="s">
        <v>437</v>
      </c>
    </row>
    <row r="166" spans="2:7" ht="24.75" x14ac:dyDescent="0.25">
      <c r="B166" s="4" t="s">
        <v>532</v>
      </c>
      <c r="C166" s="2" t="s">
        <v>439</v>
      </c>
      <c r="D166" s="4" t="s">
        <v>533</v>
      </c>
      <c r="E166" s="4" t="s">
        <v>534</v>
      </c>
      <c r="F166" s="5">
        <v>20000</v>
      </c>
      <c r="G166" s="8" t="s">
        <v>437</v>
      </c>
    </row>
    <row r="167" spans="2:7" ht="24.75" x14ac:dyDescent="0.25">
      <c r="B167" s="4" t="s">
        <v>535</v>
      </c>
      <c r="C167" s="2" t="s">
        <v>536</v>
      </c>
      <c r="D167" s="4" t="s">
        <v>537</v>
      </c>
      <c r="E167" s="4" t="s">
        <v>538</v>
      </c>
      <c r="F167" s="5">
        <v>156000</v>
      </c>
      <c r="G167" s="8" t="s">
        <v>437</v>
      </c>
    </row>
    <row r="168" spans="2:7" ht="16.5" x14ac:dyDescent="0.25">
      <c r="B168" s="4" t="s">
        <v>535</v>
      </c>
      <c r="C168" s="2" t="s">
        <v>539</v>
      </c>
      <c r="D168" s="4" t="s">
        <v>540</v>
      </c>
      <c r="E168" s="4" t="s">
        <v>541</v>
      </c>
      <c r="F168" s="5">
        <v>176000</v>
      </c>
      <c r="G168" s="8" t="s">
        <v>437</v>
      </c>
    </row>
    <row r="169" spans="2:7" x14ac:dyDescent="0.25">
      <c r="B169" s="4" t="s">
        <v>542</v>
      </c>
      <c r="C169" s="2" t="s">
        <v>543</v>
      </c>
      <c r="D169" s="4" t="s">
        <v>544</v>
      </c>
      <c r="E169" s="4" t="s">
        <v>545</v>
      </c>
      <c r="F169" s="5">
        <v>700</v>
      </c>
      <c r="G169" s="8" t="s">
        <v>437</v>
      </c>
    </row>
    <row r="170" spans="2:7" x14ac:dyDescent="0.25">
      <c r="B170" s="4" t="s">
        <v>542</v>
      </c>
      <c r="C170" s="2" t="s">
        <v>546</v>
      </c>
      <c r="D170" s="4" t="s">
        <v>547</v>
      </c>
      <c r="E170" s="4" t="s">
        <v>548</v>
      </c>
      <c r="F170" s="5">
        <v>700</v>
      </c>
      <c r="G170" s="8" t="s">
        <v>437</v>
      </c>
    </row>
    <row r="171" spans="2:7" ht="24.75" x14ac:dyDescent="0.25">
      <c r="B171" s="4" t="s">
        <v>549</v>
      </c>
      <c r="C171" s="2" t="s">
        <v>375</v>
      </c>
      <c r="D171" s="4" t="s">
        <v>49</v>
      </c>
      <c r="E171" s="4" t="s">
        <v>550</v>
      </c>
      <c r="F171" s="5">
        <v>10000</v>
      </c>
      <c r="G171" s="8" t="s">
        <v>437</v>
      </c>
    </row>
    <row r="172" spans="2:7" ht="16.5" x14ac:dyDescent="0.25">
      <c r="B172" s="4" t="s">
        <v>551</v>
      </c>
      <c r="C172" s="2" t="s">
        <v>552</v>
      </c>
      <c r="D172" s="4" t="s">
        <v>553</v>
      </c>
      <c r="E172" s="4" t="s">
        <v>554</v>
      </c>
      <c r="F172" s="5">
        <v>14588</v>
      </c>
      <c r="G172" s="8" t="s">
        <v>437</v>
      </c>
    </row>
    <row r="173" spans="2:7" ht="16.5" x14ac:dyDescent="0.25">
      <c r="B173" s="4" t="s">
        <v>555</v>
      </c>
      <c r="C173" s="2" t="s">
        <v>141</v>
      </c>
      <c r="D173" s="4" t="s">
        <v>556</v>
      </c>
      <c r="E173" s="4" t="s">
        <v>557</v>
      </c>
      <c r="F173" s="5">
        <v>60000</v>
      </c>
      <c r="G173" s="8" t="s">
        <v>437</v>
      </c>
    </row>
    <row r="174" spans="2:7" ht="16.5" x14ac:dyDescent="0.25">
      <c r="B174" s="4" t="s">
        <v>558</v>
      </c>
      <c r="C174" s="2" t="s">
        <v>182</v>
      </c>
      <c r="D174" s="4" t="s">
        <v>559</v>
      </c>
      <c r="E174" s="4" t="s">
        <v>560</v>
      </c>
      <c r="F174" s="5">
        <v>60000</v>
      </c>
      <c r="G174" s="8" t="s">
        <v>437</v>
      </c>
    </row>
    <row r="175" spans="2:7" ht="16.5" x14ac:dyDescent="0.25">
      <c r="B175" s="4" t="s">
        <v>561</v>
      </c>
      <c r="C175" s="2" t="s">
        <v>562</v>
      </c>
      <c r="D175" s="4" t="s">
        <v>563</v>
      </c>
      <c r="E175" s="4" t="s">
        <v>564</v>
      </c>
      <c r="F175" s="5">
        <v>60000</v>
      </c>
      <c r="G175" s="8" t="s">
        <v>437</v>
      </c>
    </row>
    <row r="176" spans="2:7" ht="24.75" x14ac:dyDescent="0.25">
      <c r="B176" s="4" t="s">
        <v>565</v>
      </c>
      <c r="C176" s="2" t="s">
        <v>566</v>
      </c>
      <c r="D176" s="4" t="s">
        <v>567</v>
      </c>
      <c r="E176" s="4" t="s">
        <v>568</v>
      </c>
      <c r="F176" s="5">
        <v>60000</v>
      </c>
      <c r="G176" s="8" t="s">
        <v>437</v>
      </c>
    </row>
    <row r="177" spans="2:7" ht="16.5" x14ac:dyDescent="0.25">
      <c r="B177" s="4" t="s">
        <v>569</v>
      </c>
      <c r="C177" s="2" t="s">
        <v>570</v>
      </c>
      <c r="D177" s="4" t="s">
        <v>571</v>
      </c>
      <c r="E177" s="4" t="s">
        <v>572</v>
      </c>
      <c r="F177" s="5">
        <v>49652</v>
      </c>
      <c r="G177" s="8" t="s">
        <v>437</v>
      </c>
    </row>
    <row r="178" spans="2:7" ht="41.25" x14ac:dyDescent="0.25">
      <c r="B178" s="4" t="s">
        <v>573</v>
      </c>
      <c r="C178" s="2" t="s">
        <v>574</v>
      </c>
      <c r="D178" s="4" t="s">
        <v>574</v>
      </c>
      <c r="E178" s="7" t="s">
        <v>575</v>
      </c>
      <c r="F178" s="5">
        <v>4000</v>
      </c>
      <c r="G178" s="8" t="s">
        <v>437</v>
      </c>
    </row>
    <row r="179" spans="2:7" ht="49.5" x14ac:dyDescent="0.25">
      <c r="B179" s="4" t="s">
        <v>576</v>
      </c>
      <c r="C179" s="2" t="s">
        <v>577</v>
      </c>
      <c r="D179" s="4" t="s">
        <v>578</v>
      </c>
      <c r="E179" s="7" t="s">
        <v>579</v>
      </c>
      <c r="F179" s="5">
        <v>175000</v>
      </c>
      <c r="G179" s="8" t="s">
        <v>580</v>
      </c>
    </row>
    <row r="180" spans="2:7" ht="41.25" x14ac:dyDescent="0.25">
      <c r="B180" s="4" t="s">
        <v>581</v>
      </c>
      <c r="C180" s="2" t="s">
        <v>582</v>
      </c>
      <c r="D180" s="4" t="s">
        <v>583</v>
      </c>
      <c r="E180" s="7" t="s">
        <v>584</v>
      </c>
      <c r="F180" s="5">
        <v>574900</v>
      </c>
      <c r="G180" s="8" t="s">
        <v>585</v>
      </c>
    </row>
    <row r="181" spans="2:7" ht="16.5" x14ac:dyDescent="0.25">
      <c r="B181" s="32" t="s">
        <v>8</v>
      </c>
      <c r="C181" s="95"/>
      <c r="D181" s="32" t="s">
        <v>9</v>
      </c>
      <c r="E181" s="32" t="s">
        <v>10</v>
      </c>
      <c r="F181" s="96">
        <v>842.95</v>
      </c>
      <c r="G181" s="10" t="s">
        <v>586</v>
      </c>
    </row>
    <row r="182" spans="2:7" ht="24.75" x14ac:dyDescent="0.25">
      <c r="B182" s="4" t="s">
        <v>8</v>
      </c>
      <c r="C182" s="1"/>
      <c r="D182" s="4" t="s">
        <v>9</v>
      </c>
      <c r="E182" s="4" t="s">
        <v>10</v>
      </c>
      <c r="F182" s="5">
        <v>6982</v>
      </c>
      <c r="G182" s="6" t="s">
        <v>587</v>
      </c>
    </row>
    <row r="183" spans="2:7" ht="16.5" x14ac:dyDescent="0.25">
      <c r="B183" s="4" t="s">
        <v>8</v>
      </c>
      <c r="C183" s="1"/>
      <c r="D183" s="4" t="s">
        <v>9</v>
      </c>
      <c r="E183" s="4" t="s">
        <v>10</v>
      </c>
      <c r="F183" s="5">
        <v>430</v>
      </c>
      <c r="G183" s="6" t="s">
        <v>588</v>
      </c>
    </row>
    <row r="184" spans="2:7" ht="16.5" x14ac:dyDescent="0.25">
      <c r="B184" s="4" t="s">
        <v>8</v>
      </c>
      <c r="C184" s="1"/>
      <c r="D184" s="4" t="s">
        <v>9</v>
      </c>
      <c r="E184" s="4" t="s">
        <v>10</v>
      </c>
      <c r="F184" s="5">
        <v>16397.849999999999</v>
      </c>
      <c r="G184" s="6" t="s">
        <v>589</v>
      </c>
    </row>
    <row r="185" spans="2:7" ht="16.5" x14ac:dyDescent="0.25">
      <c r="B185" s="4" t="s">
        <v>8</v>
      </c>
      <c r="C185" s="1"/>
      <c r="D185" s="4" t="s">
        <v>9</v>
      </c>
      <c r="E185" s="4" t="s">
        <v>10</v>
      </c>
      <c r="F185" s="5">
        <v>12716.7</v>
      </c>
      <c r="G185" s="6" t="s">
        <v>589</v>
      </c>
    </row>
    <row r="186" spans="2:7" ht="24.75" x14ac:dyDescent="0.25">
      <c r="B186" s="4" t="s">
        <v>590</v>
      </c>
      <c r="C186" s="2" t="s">
        <v>591</v>
      </c>
      <c r="D186" s="4" t="s">
        <v>592</v>
      </c>
      <c r="E186" s="4" t="s">
        <v>593</v>
      </c>
      <c r="F186" s="5">
        <v>860</v>
      </c>
      <c r="G186" s="8" t="s">
        <v>594</v>
      </c>
    </row>
    <row r="187" spans="2:7" ht="16.5" x14ac:dyDescent="0.25">
      <c r="B187" s="4" t="s">
        <v>595</v>
      </c>
      <c r="C187" s="2" t="s">
        <v>596</v>
      </c>
      <c r="D187" s="4" t="s">
        <v>597</v>
      </c>
      <c r="E187" s="4" t="s">
        <v>598</v>
      </c>
      <c r="F187" s="5">
        <v>750</v>
      </c>
      <c r="G187" s="8" t="s">
        <v>594</v>
      </c>
    </row>
    <row r="188" spans="2:7" ht="24.75" x14ac:dyDescent="0.25">
      <c r="B188" s="4" t="s">
        <v>599</v>
      </c>
      <c r="C188" s="2" t="s">
        <v>600</v>
      </c>
      <c r="D188" s="4" t="s">
        <v>601</v>
      </c>
      <c r="E188" s="4" t="s">
        <v>602</v>
      </c>
      <c r="F188" s="5">
        <v>1380</v>
      </c>
      <c r="G188" s="8" t="s">
        <v>587</v>
      </c>
    </row>
    <row r="189" spans="2:7" ht="24.75" x14ac:dyDescent="0.25">
      <c r="B189" s="4" t="s">
        <v>603</v>
      </c>
      <c r="C189" s="2" t="s">
        <v>604</v>
      </c>
      <c r="D189" s="4" t="s">
        <v>605</v>
      </c>
      <c r="E189" s="4" t="s">
        <v>606</v>
      </c>
      <c r="F189" s="5">
        <v>5951.25</v>
      </c>
      <c r="G189" s="8" t="s">
        <v>587</v>
      </c>
    </row>
    <row r="190" spans="2:7" ht="24.75" x14ac:dyDescent="0.25">
      <c r="B190" s="4" t="s">
        <v>607</v>
      </c>
      <c r="C190" s="2" t="s">
        <v>608</v>
      </c>
      <c r="D190" s="4" t="s">
        <v>609</v>
      </c>
      <c r="E190" s="4" t="s">
        <v>610</v>
      </c>
      <c r="F190" s="5">
        <v>7134.31</v>
      </c>
      <c r="G190" s="8" t="s">
        <v>587</v>
      </c>
    </row>
    <row r="191" spans="2:7" ht="24.75" x14ac:dyDescent="0.25">
      <c r="B191" s="4" t="s">
        <v>611</v>
      </c>
      <c r="C191" s="2" t="s">
        <v>612</v>
      </c>
      <c r="D191" s="4" t="s">
        <v>613</v>
      </c>
      <c r="E191" s="4" t="s">
        <v>614</v>
      </c>
      <c r="F191" s="5">
        <v>276</v>
      </c>
      <c r="G191" s="8" t="s">
        <v>587</v>
      </c>
    </row>
    <row r="192" spans="2:7" ht="16.5" x14ac:dyDescent="0.25">
      <c r="B192" s="4" t="s">
        <v>52</v>
      </c>
      <c r="C192" s="2" t="s">
        <v>615</v>
      </c>
      <c r="D192" s="4" t="s">
        <v>616</v>
      </c>
      <c r="E192" s="4" t="s">
        <v>617</v>
      </c>
      <c r="F192" s="5">
        <v>7475</v>
      </c>
      <c r="G192" s="8" t="s">
        <v>618</v>
      </c>
    </row>
    <row r="193" spans="2:7" ht="16.5" x14ac:dyDescent="0.25">
      <c r="B193" s="4" t="s">
        <v>619</v>
      </c>
      <c r="C193" s="2" t="s">
        <v>620</v>
      </c>
      <c r="D193" s="4" t="s">
        <v>621</v>
      </c>
      <c r="E193" s="4" t="s">
        <v>622</v>
      </c>
      <c r="F193" s="5">
        <v>3445</v>
      </c>
      <c r="G193" s="8" t="s">
        <v>618</v>
      </c>
    </row>
    <row r="194" spans="2:7" ht="16.5" x14ac:dyDescent="0.25">
      <c r="B194" s="4" t="s">
        <v>432</v>
      </c>
      <c r="C194" s="2" t="s">
        <v>623</v>
      </c>
      <c r="D194" s="4" t="s">
        <v>624</v>
      </c>
      <c r="E194" s="4" t="s">
        <v>625</v>
      </c>
      <c r="F194" s="5">
        <v>375</v>
      </c>
      <c r="G194" s="8" t="s">
        <v>626</v>
      </c>
    </row>
    <row r="195" spans="2:7" ht="16.5" x14ac:dyDescent="0.25">
      <c r="B195" s="4" t="s">
        <v>627</v>
      </c>
      <c r="C195" s="2" t="s">
        <v>628</v>
      </c>
      <c r="D195" s="4" t="s">
        <v>629</v>
      </c>
      <c r="E195" s="4" t="s">
        <v>630</v>
      </c>
      <c r="F195" s="5">
        <v>2875</v>
      </c>
      <c r="G195" s="8" t="s">
        <v>631</v>
      </c>
    </row>
    <row r="196" spans="2:7" ht="24.75" x14ac:dyDescent="0.25">
      <c r="B196" s="6" t="s">
        <v>117</v>
      </c>
      <c r="C196" s="6" t="s">
        <v>632</v>
      </c>
      <c r="D196" s="6" t="s">
        <v>633</v>
      </c>
      <c r="E196" s="6" t="s">
        <v>634</v>
      </c>
      <c r="F196" s="3">
        <v>28566</v>
      </c>
      <c r="G196" s="6" t="s">
        <v>587</v>
      </c>
    </row>
    <row r="197" spans="2:7" ht="33" x14ac:dyDescent="0.25">
      <c r="B197" s="4" t="s">
        <v>635</v>
      </c>
      <c r="C197" s="2" t="s">
        <v>636</v>
      </c>
      <c r="D197" s="4" t="s">
        <v>188</v>
      </c>
      <c r="E197" s="7" t="s">
        <v>637</v>
      </c>
      <c r="F197" s="5">
        <v>18993.97</v>
      </c>
      <c r="G197" s="6" t="s">
        <v>638</v>
      </c>
    </row>
    <row r="198" spans="2:7" ht="16.5" x14ac:dyDescent="0.25">
      <c r="B198" s="4" t="s">
        <v>639</v>
      </c>
      <c r="C198" s="2" t="s">
        <v>640</v>
      </c>
      <c r="D198" s="4" t="s">
        <v>641</v>
      </c>
      <c r="E198" s="4" t="s">
        <v>642</v>
      </c>
      <c r="F198" s="5">
        <v>413</v>
      </c>
      <c r="G198" s="6" t="s">
        <v>643</v>
      </c>
    </row>
    <row r="199" spans="2:7" ht="41.25" x14ac:dyDescent="0.25">
      <c r="B199" s="4" t="s">
        <v>644</v>
      </c>
      <c r="C199" s="2" t="s">
        <v>645</v>
      </c>
      <c r="D199" s="4" t="s">
        <v>645</v>
      </c>
      <c r="E199" s="7" t="s">
        <v>646</v>
      </c>
      <c r="F199" s="5">
        <v>24608.93</v>
      </c>
      <c r="G199" s="8" t="s">
        <v>647</v>
      </c>
    </row>
    <row r="200" spans="2:7" ht="66" x14ac:dyDescent="0.25">
      <c r="B200" s="4" t="s">
        <v>648</v>
      </c>
      <c r="C200" s="2" t="s">
        <v>649</v>
      </c>
      <c r="D200" s="4" t="s">
        <v>649</v>
      </c>
      <c r="E200" s="7" t="s">
        <v>650</v>
      </c>
      <c r="F200" s="5">
        <v>18925.810000000001</v>
      </c>
      <c r="G200" s="8" t="s">
        <v>647</v>
      </c>
    </row>
    <row r="201" spans="2:7" ht="24.75" x14ac:dyDescent="0.25">
      <c r="B201" s="4" t="s">
        <v>651</v>
      </c>
      <c r="C201" s="2" t="s">
        <v>652</v>
      </c>
      <c r="D201" s="4" t="s">
        <v>652</v>
      </c>
      <c r="E201" s="4" t="s">
        <v>653</v>
      </c>
      <c r="F201" s="5">
        <v>18925.810000000001</v>
      </c>
      <c r="G201" s="8" t="s">
        <v>647</v>
      </c>
    </row>
    <row r="202" spans="2:7" ht="41.25" x14ac:dyDescent="0.25">
      <c r="B202" s="4" t="s">
        <v>654</v>
      </c>
      <c r="C202" s="2" t="s">
        <v>655</v>
      </c>
      <c r="D202" s="4" t="s">
        <v>655</v>
      </c>
      <c r="E202" s="7" t="s">
        <v>656</v>
      </c>
      <c r="F202" s="5">
        <v>2740</v>
      </c>
      <c r="G202" s="8" t="s">
        <v>657</v>
      </c>
    </row>
    <row r="203" spans="2:7" ht="49.5" x14ac:dyDescent="0.25">
      <c r="B203" s="4" t="s">
        <v>658</v>
      </c>
      <c r="C203" s="2" t="s">
        <v>195</v>
      </c>
      <c r="D203" s="4" t="s">
        <v>195</v>
      </c>
      <c r="E203" s="7" t="s">
        <v>659</v>
      </c>
      <c r="F203" s="5">
        <v>600</v>
      </c>
      <c r="G203" s="8" t="s">
        <v>660</v>
      </c>
    </row>
    <row r="204" spans="2:7" ht="49.5" x14ac:dyDescent="0.25">
      <c r="B204" s="4" t="s">
        <v>661</v>
      </c>
      <c r="C204" s="2" t="s">
        <v>662</v>
      </c>
      <c r="D204" s="4" t="s">
        <v>662</v>
      </c>
      <c r="E204" s="7" t="s">
        <v>663</v>
      </c>
      <c r="F204" s="5">
        <v>21460</v>
      </c>
      <c r="G204" s="8" t="s">
        <v>660</v>
      </c>
    </row>
    <row r="205" spans="2:7" ht="49.5" x14ac:dyDescent="0.25">
      <c r="B205" s="4" t="s">
        <v>664</v>
      </c>
      <c r="C205" s="2" t="s">
        <v>665</v>
      </c>
      <c r="D205" s="4" t="s">
        <v>666</v>
      </c>
      <c r="E205" s="7" t="s">
        <v>667</v>
      </c>
      <c r="F205" s="5">
        <v>2500</v>
      </c>
      <c r="G205" s="8" t="s">
        <v>587</v>
      </c>
    </row>
    <row r="206" spans="2:7" ht="41.25" x14ac:dyDescent="0.25">
      <c r="B206" s="4" t="s">
        <v>668</v>
      </c>
      <c r="C206" s="2" t="s">
        <v>669</v>
      </c>
      <c r="D206" s="4" t="s">
        <v>669</v>
      </c>
      <c r="E206" s="7" t="s">
        <v>670</v>
      </c>
      <c r="F206" s="5">
        <v>8964.48</v>
      </c>
      <c r="G206" s="8" t="s">
        <v>671</v>
      </c>
    </row>
    <row r="207" spans="2:7" ht="49.5" x14ac:dyDescent="0.25">
      <c r="B207" s="4" t="s">
        <v>391</v>
      </c>
      <c r="C207" s="2" t="s">
        <v>672</v>
      </c>
      <c r="D207" s="4" t="s">
        <v>672</v>
      </c>
      <c r="E207" s="7" t="s">
        <v>673</v>
      </c>
      <c r="F207" s="5">
        <v>28420</v>
      </c>
      <c r="G207" s="8" t="s">
        <v>671</v>
      </c>
    </row>
    <row r="208" spans="2:7" ht="16.5" x14ac:dyDescent="0.25">
      <c r="B208" s="38" t="s">
        <v>8</v>
      </c>
      <c r="C208" s="97"/>
      <c r="D208" s="38" t="s">
        <v>9</v>
      </c>
      <c r="E208" s="38" t="s">
        <v>10</v>
      </c>
      <c r="F208" s="39">
        <v>3596</v>
      </c>
      <c r="G208" s="40" t="s">
        <v>674</v>
      </c>
    </row>
    <row r="209" spans="2:7" ht="16.5" x14ac:dyDescent="0.25">
      <c r="B209" s="4" t="s">
        <v>675</v>
      </c>
      <c r="C209" s="2" t="s">
        <v>676</v>
      </c>
      <c r="D209" s="4" t="s">
        <v>677</v>
      </c>
      <c r="E209" s="4" t="s">
        <v>678</v>
      </c>
      <c r="F209" s="5">
        <v>18375</v>
      </c>
      <c r="G209" s="9" t="s">
        <v>679</v>
      </c>
    </row>
    <row r="210" spans="2:7" x14ac:dyDescent="0.25">
      <c r="B210" s="69"/>
      <c r="C210" s="69"/>
      <c r="D210" s="69"/>
      <c r="E210" s="69"/>
      <c r="F210" s="69"/>
      <c r="G210" s="69"/>
    </row>
  </sheetData>
  <mergeCells count="2">
    <mergeCell ref="C2:F2"/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4"/>
  <sheetViews>
    <sheetView topLeftCell="A34" workbookViewId="0">
      <selection activeCell="C19" sqref="C19"/>
    </sheetView>
  </sheetViews>
  <sheetFormatPr baseColWidth="10" defaultRowHeight="15" x14ac:dyDescent="0.25"/>
  <cols>
    <col min="4" max="4" width="38.28515625" customWidth="1"/>
    <col min="5" max="5" width="13.5703125" customWidth="1"/>
    <col min="6" max="6" width="19.28515625" customWidth="1"/>
    <col min="7" max="7" width="12.5703125" bestFit="1" customWidth="1"/>
  </cols>
  <sheetData>
    <row r="2" spans="1:8" x14ac:dyDescent="0.25">
      <c r="A2" s="14"/>
      <c r="B2" s="14"/>
      <c r="C2" s="14"/>
      <c r="D2" s="14" t="s">
        <v>0</v>
      </c>
      <c r="E2" s="14"/>
      <c r="F2" s="14"/>
    </row>
    <row r="3" spans="1:8" x14ac:dyDescent="0.25">
      <c r="A3" s="14"/>
      <c r="B3" s="14"/>
      <c r="C3" s="14"/>
      <c r="D3" s="14" t="s">
        <v>1</v>
      </c>
      <c r="E3" s="14"/>
      <c r="F3" s="14"/>
    </row>
    <row r="5" spans="1:8" ht="30.75" thickBot="1" x14ac:dyDescent="0.3">
      <c r="B5" s="20" t="s">
        <v>680</v>
      </c>
      <c r="C5" s="20"/>
      <c r="D5" s="20" t="s">
        <v>681</v>
      </c>
      <c r="E5" s="20" t="s">
        <v>682</v>
      </c>
      <c r="F5" s="20" t="s">
        <v>683</v>
      </c>
    </row>
    <row r="6" spans="1:8" x14ac:dyDescent="0.25">
      <c r="B6" s="19"/>
      <c r="C6" s="19"/>
      <c r="D6" s="21" t="s">
        <v>684</v>
      </c>
      <c r="E6" s="19"/>
      <c r="F6" s="49">
        <v>50000</v>
      </c>
    </row>
    <row r="7" spans="1:8" x14ac:dyDescent="0.25">
      <c r="B7" s="58">
        <v>58101</v>
      </c>
      <c r="C7" s="58"/>
      <c r="D7" s="10" t="s">
        <v>10</v>
      </c>
      <c r="E7" s="11">
        <v>20000</v>
      </c>
      <c r="F7" s="12" t="s">
        <v>11</v>
      </c>
    </row>
    <row r="8" spans="1:8" ht="16.5" x14ac:dyDescent="0.25">
      <c r="B8" s="58">
        <v>58102</v>
      </c>
      <c r="C8" s="58"/>
      <c r="D8" s="13" t="s">
        <v>15</v>
      </c>
      <c r="E8" s="11">
        <v>10000</v>
      </c>
      <c r="F8" s="12" t="s">
        <v>11</v>
      </c>
    </row>
    <row r="9" spans="1:8" ht="16.5" x14ac:dyDescent="0.25">
      <c r="B9" s="58">
        <v>58103</v>
      </c>
      <c r="C9" s="76"/>
      <c r="D9" s="15" t="s">
        <v>19</v>
      </c>
      <c r="E9" s="16">
        <v>10000</v>
      </c>
      <c r="F9" s="17" t="s">
        <v>11</v>
      </c>
    </row>
    <row r="10" spans="1:8" ht="24.75" x14ac:dyDescent="0.25">
      <c r="B10" s="58">
        <v>58104</v>
      </c>
      <c r="C10" s="58"/>
      <c r="D10" s="13" t="s">
        <v>23</v>
      </c>
      <c r="E10" s="11">
        <v>10000</v>
      </c>
      <c r="F10" s="12" t="s">
        <v>11</v>
      </c>
    </row>
    <row r="11" spans="1:8" x14ac:dyDescent="0.25">
      <c r="B11" s="18"/>
      <c r="C11" s="18"/>
      <c r="D11" s="18"/>
      <c r="E11" s="42">
        <f>SUM(E7:E10)</f>
        <v>50000</v>
      </c>
      <c r="F11" s="18"/>
    </row>
    <row r="12" spans="1:8" x14ac:dyDescent="0.25">
      <c r="B12" s="26"/>
      <c r="C12" s="26"/>
      <c r="D12" s="26"/>
      <c r="E12" s="26"/>
      <c r="F12" s="26"/>
    </row>
    <row r="14" spans="1:8" ht="22.5" x14ac:dyDescent="0.25">
      <c r="B14" s="22" t="s">
        <v>680</v>
      </c>
      <c r="C14" s="22"/>
      <c r="D14" s="22" t="s">
        <v>686</v>
      </c>
      <c r="E14" s="23" t="s">
        <v>685</v>
      </c>
      <c r="F14" s="54">
        <v>171629</v>
      </c>
      <c r="G14" s="59">
        <v>171629</v>
      </c>
    </row>
    <row r="15" spans="1:8" ht="24.75" x14ac:dyDescent="0.25">
      <c r="B15" s="22">
        <v>56501</v>
      </c>
      <c r="C15" s="22"/>
      <c r="D15" s="6" t="s">
        <v>10</v>
      </c>
      <c r="E15" s="3">
        <v>6982</v>
      </c>
      <c r="F15" s="6" t="s">
        <v>587</v>
      </c>
      <c r="G15" s="59">
        <v>109566.98999999999</v>
      </c>
    </row>
    <row r="16" spans="1:8" ht="24.75" x14ac:dyDescent="0.25">
      <c r="B16" s="22">
        <v>56502</v>
      </c>
      <c r="C16" s="22"/>
      <c r="D16" s="2" t="s">
        <v>602</v>
      </c>
      <c r="E16" s="48">
        <v>1380</v>
      </c>
      <c r="F16" s="6" t="s">
        <v>587</v>
      </c>
      <c r="G16" s="62">
        <f>+G14-G15</f>
        <v>62062.010000000009</v>
      </c>
      <c r="H16" s="61" t="s">
        <v>696</v>
      </c>
    </row>
    <row r="17" spans="2:8" ht="24.75" x14ac:dyDescent="0.25">
      <c r="B17" s="22">
        <v>56503</v>
      </c>
      <c r="C17" s="22"/>
      <c r="D17" s="2" t="s">
        <v>606</v>
      </c>
      <c r="E17" s="48">
        <v>5951.25</v>
      </c>
      <c r="F17" s="6" t="s">
        <v>587</v>
      </c>
    </row>
    <row r="18" spans="2:8" ht="24.75" x14ac:dyDescent="0.25">
      <c r="B18" s="22">
        <v>56504</v>
      </c>
      <c r="C18" s="22"/>
      <c r="D18" s="2" t="s">
        <v>610</v>
      </c>
      <c r="E18" s="48">
        <v>7134.31</v>
      </c>
      <c r="F18" s="6" t="s">
        <v>587</v>
      </c>
    </row>
    <row r="19" spans="2:8" ht="24.75" x14ac:dyDescent="0.25">
      <c r="B19" s="22">
        <v>56505</v>
      </c>
      <c r="C19" s="22"/>
      <c r="D19" s="2" t="s">
        <v>614</v>
      </c>
      <c r="E19" s="48">
        <v>276</v>
      </c>
      <c r="F19" s="6" t="s">
        <v>587</v>
      </c>
    </row>
    <row r="20" spans="2:8" ht="24.75" x14ac:dyDescent="0.25">
      <c r="B20" s="22">
        <v>56506</v>
      </c>
      <c r="C20" s="22"/>
      <c r="D20" s="6" t="s">
        <v>634</v>
      </c>
      <c r="E20" s="3">
        <v>28566</v>
      </c>
      <c r="F20" s="6" t="s">
        <v>587</v>
      </c>
    </row>
    <row r="21" spans="2:8" ht="24.75" x14ac:dyDescent="0.25">
      <c r="B21" s="22">
        <v>56507</v>
      </c>
      <c r="C21" s="22"/>
      <c r="D21" s="2" t="s">
        <v>646</v>
      </c>
      <c r="E21" s="48">
        <v>24608.93</v>
      </c>
      <c r="F21" s="6" t="s">
        <v>647</v>
      </c>
    </row>
    <row r="22" spans="2:8" ht="33" x14ac:dyDescent="0.25">
      <c r="B22" s="22">
        <v>56508</v>
      </c>
      <c r="C22" s="22"/>
      <c r="D22" s="2" t="s">
        <v>650</v>
      </c>
      <c r="E22" s="48">
        <v>18925.810000000001</v>
      </c>
      <c r="F22" s="6" t="s">
        <v>647</v>
      </c>
    </row>
    <row r="23" spans="2:8" ht="24.75" x14ac:dyDescent="0.25">
      <c r="B23" s="22">
        <v>56509</v>
      </c>
      <c r="C23" s="22"/>
      <c r="D23" s="2" t="s">
        <v>653</v>
      </c>
      <c r="E23" s="48">
        <v>13242.69</v>
      </c>
      <c r="F23" s="6" t="s">
        <v>647</v>
      </c>
    </row>
    <row r="24" spans="2:8" ht="24.75" x14ac:dyDescent="0.25">
      <c r="B24" s="22">
        <v>56510</v>
      </c>
      <c r="C24" s="22"/>
      <c r="D24" s="2" t="s">
        <v>667</v>
      </c>
      <c r="E24" s="48">
        <v>2500</v>
      </c>
      <c r="F24" s="6" t="s">
        <v>587</v>
      </c>
    </row>
    <row r="25" spans="2:8" x14ac:dyDescent="0.25">
      <c r="D25" s="46"/>
      <c r="E25" s="55">
        <f>SUM(E15:E24)</f>
        <v>109566.98999999999</v>
      </c>
      <c r="F25" s="47"/>
    </row>
    <row r="26" spans="2:8" x14ac:dyDescent="0.25">
      <c r="D26" s="44"/>
      <c r="E26" s="45"/>
      <c r="F26" s="44"/>
    </row>
    <row r="28" spans="2:8" ht="22.5" x14ac:dyDescent="0.25">
      <c r="B28" s="22" t="s">
        <v>680</v>
      </c>
      <c r="C28" s="22"/>
      <c r="D28" s="22" t="s">
        <v>687</v>
      </c>
      <c r="E28" s="23" t="s">
        <v>685</v>
      </c>
      <c r="F28" s="25">
        <v>462264.63</v>
      </c>
      <c r="G28" s="59">
        <v>462264.63</v>
      </c>
    </row>
    <row r="29" spans="2:8" x14ac:dyDescent="0.25">
      <c r="B29" s="22">
        <v>51901</v>
      </c>
      <c r="C29" s="22"/>
      <c r="D29" s="4" t="s">
        <v>10</v>
      </c>
      <c r="E29" s="5">
        <v>15075.5</v>
      </c>
      <c r="F29" s="6" t="s">
        <v>25</v>
      </c>
      <c r="G29" s="59">
        <v>475898.20999999996</v>
      </c>
    </row>
    <row r="30" spans="2:8" x14ac:dyDescent="0.25">
      <c r="B30" s="22">
        <v>51902</v>
      </c>
      <c r="C30" s="22"/>
      <c r="D30" s="4" t="s">
        <v>59</v>
      </c>
      <c r="E30" s="5">
        <v>593</v>
      </c>
      <c r="F30" s="6" t="s">
        <v>25</v>
      </c>
      <c r="G30" s="60">
        <f>+G29-G28</f>
        <v>13633.579999999958</v>
      </c>
      <c r="H30" s="61" t="s">
        <v>697</v>
      </c>
    </row>
    <row r="31" spans="2:8" x14ac:dyDescent="0.25">
      <c r="B31" s="22">
        <v>51903</v>
      </c>
      <c r="C31" s="22"/>
      <c r="D31" s="4" t="s">
        <v>63</v>
      </c>
      <c r="E31" s="5">
        <v>44850</v>
      </c>
      <c r="F31" s="6" t="s">
        <v>25</v>
      </c>
    </row>
    <row r="32" spans="2:8" x14ac:dyDescent="0.25">
      <c r="B32" s="22">
        <v>51904</v>
      </c>
      <c r="C32" s="22"/>
      <c r="D32" s="4" t="s">
        <v>67</v>
      </c>
      <c r="E32" s="5">
        <v>2047</v>
      </c>
      <c r="F32" s="6" t="s">
        <v>25</v>
      </c>
    </row>
    <row r="33" spans="2:6" ht="16.5" x14ac:dyDescent="0.25">
      <c r="B33" s="22">
        <v>51905</v>
      </c>
      <c r="C33" s="22"/>
      <c r="D33" s="7" t="s">
        <v>71</v>
      </c>
      <c r="E33" s="5">
        <v>575</v>
      </c>
      <c r="F33" s="6" t="s">
        <v>25</v>
      </c>
    </row>
    <row r="34" spans="2:6" x14ac:dyDescent="0.25">
      <c r="B34" s="22">
        <v>51906</v>
      </c>
      <c r="C34" s="22"/>
      <c r="D34" s="4" t="s">
        <v>75</v>
      </c>
      <c r="E34" s="5">
        <v>1725</v>
      </c>
      <c r="F34" s="6" t="s">
        <v>25</v>
      </c>
    </row>
    <row r="35" spans="2:6" x14ac:dyDescent="0.25">
      <c r="B35" s="22">
        <v>51907</v>
      </c>
      <c r="C35" s="22"/>
      <c r="D35" s="4" t="s">
        <v>112</v>
      </c>
      <c r="E35" s="5">
        <v>2054.36</v>
      </c>
      <c r="F35" s="6" t="s">
        <v>113</v>
      </c>
    </row>
    <row r="36" spans="2:6" x14ac:dyDescent="0.25">
      <c r="B36" s="22">
        <v>51908</v>
      </c>
      <c r="C36" s="22"/>
      <c r="D36" s="4" t="s">
        <v>116</v>
      </c>
      <c r="E36" s="5">
        <v>159.9</v>
      </c>
      <c r="F36" s="6" t="s">
        <v>113</v>
      </c>
    </row>
    <row r="37" spans="2:6" x14ac:dyDescent="0.25">
      <c r="B37" s="22">
        <v>51909</v>
      </c>
      <c r="C37" s="22"/>
      <c r="D37" s="4" t="s">
        <v>120</v>
      </c>
      <c r="E37" s="5">
        <v>2071</v>
      </c>
      <c r="F37" s="6" t="s">
        <v>113</v>
      </c>
    </row>
    <row r="38" spans="2:6" x14ac:dyDescent="0.25">
      <c r="B38" s="22">
        <v>51910</v>
      </c>
      <c r="C38" s="22"/>
      <c r="D38" s="4" t="s">
        <v>124</v>
      </c>
      <c r="E38" s="5">
        <v>2200</v>
      </c>
      <c r="F38" s="6" t="s">
        <v>113</v>
      </c>
    </row>
    <row r="39" spans="2:6" x14ac:dyDescent="0.25">
      <c r="B39" s="22">
        <v>51911</v>
      </c>
      <c r="C39" s="22"/>
      <c r="D39" s="4" t="s">
        <v>142</v>
      </c>
      <c r="E39" s="5">
        <v>847</v>
      </c>
      <c r="F39" s="6" t="s">
        <v>143</v>
      </c>
    </row>
    <row r="40" spans="2:6" x14ac:dyDescent="0.25">
      <c r="B40" s="22">
        <v>51912</v>
      </c>
      <c r="C40" s="22"/>
      <c r="D40" s="4" t="s">
        <v>147</v>
      </c>
      <c r="E40" s="5">
        <v>3065</v>
      </c>
      <c r="F40" s="6" t="s">
        <v>143</v>
      </c>
    </row>
    <row r="41" spans="2:6" x14ac:dyDescent="0.25">
      <c r="B41" s="22">
        <v>51913</v>
      </c>
      <c r="C41" s="22"/>
      <c r="D41" s="4" t="s">
        <v>149</v>
      </c>
      <c r="E41" s="5">
        <v>582</v>
      </c>
      <c r="F41" s="6" t="s">
        <v>143</v>
      </c>
    </row>
    <row r="42" spans="2:6" x14ac:dyDescent="0.25">
      <c r="B42" s="22">
        <v>51914</v>
      </c>
      <c r="C42" s="22"/>
      <c r="D42" s="4" t="s">
        <v>153</v>
      </c>
      <c r="E42" s="5">
        <v>6614.32</v>
      </c>
      <c r="F42" s="6" t="s">
        <v>143</v>
      </c>
    </row>
    <row r="43" spans="2:6" x14ac:dyDescent="0.25">
      <c r="B43" s="22">
        <v>51915</v>
      </c>
      <c r="C43" s="22"/>
      <c r="D43" s="4" t="s">
        <v>247</v>
      </c>
      <c r="E43" s="5">
        <v>694.78</v>
      </c>
      <c r="F43" s="6" t="s">
        <v>25</v>
      </c>
    </row>
    <row r="44" spans="2:6" x14ac:dyDescent="0.25">
      <c r="B44" s="22">
        <v>51916</v>
      </c>
      <c r="C44" s="22"/>
      <c r="D44" s="4" t="s">
        <v>251</v>
      </c>
      <c r="E44" s="5">
        <v>749.89</v>
      </c>
      <c r="F44" s="6" t="s">
        <v>25</v>
      </c>
    </row>
    <row r="45" spans="2:6" ht="24.75" x14ac:dyDescent="0.25">
      <c r="B45" s="22">
        <v>51917</v>
      </c>
      <c r="C45" s="22"/>
      <c r="D45" s="7" t="s">
        <v>317</v>
      </c>
      <c r="E45" s="5">
        <v>6906.76</v>
      </c>
      <c r="F45" s="6" t="s">
        <v>25</v>
      </c>
    </row>
    <row r="46" spans="2:6" ht="16.5" x14ac:dyDescent="0.25">
      <c r="B46" s="22">
        <v>51918</v>
      </c>
      <c r="C46" s="22"/>
      <c r="D46" s="4" t="s">
        <v>320</v>
      </c>
      <c r="E46" s="5">
        <v>672.8</v>
      </c>
      <c r="F46" s="6" t="s">
        <v>25</v>
      </c>
    </row>
    <row r="47" spans="2:6" x14ac:dyDescent="0.25">
      <c r="B47" s="22">
        <v>51919</v>
      </c>
      <c r="C47" s="22"/>
      <c r="D47" s="4" t="s">
        <v>323</v>
      </c>
      <c r="E47" s="5">
        <v>-672.8</v>
      </c>
      <c r="F47" s="6" t="s">
        <v>25</v>
      </c>
    </row>
    <row r="48" spans="2:6" ht="16.5" x14ac:dyDescent="0.25">
      <c r="B48" s="22">
        <v>51920</v>
      </c>
      <c r="C48" s="22"/>
      <c r="D48" s="4" t="s">
        <v>326</v>
      </c>
      <c r="E48" s="5">
        <v>3500</v>
      </c>
      <c r="F48" s="6" t="s">
        <v>25</v>
      </c>
    </row>
    <row r="49" spans="2:6" x14ac:dyDescent="0.25">
      <c r="B49" s="22">
        <v>51921</v>
      </c>
      <c r="C49" s="22"/>
      <c r="D49" s="4" t="s">
        <v>329</v>
      </c>
      <c r="E49" s="5">
        <v>18500</v>
      </c>
      <c r="F49" s="6" t="s">
        <v>25</v>
      </c>
    </row>
    <row r="50" spans="2:6" x14ac:dyDescent="0.25">
      <c r="B50" s="22">
        <v>51922</v>
      </c>
      <c r="C50" s="22"/>
      <c r="D50" s="4" t="s">
        <v>332</v>
      </c>
      <c r="E50" s="5">
        <v>5920</v>
      </c>
      <c r="F50" s="6" t="s">
        <v>25</v>
      </c>
    </row>
    <row r="51" spans="2:6" ht="16.5" x14ac:dyDescent="0.25">
      <c r="B51" s="22">
        <v>51923</v>
      </c>
      <c r="C51" s="22"/>
      <c r="D51" s="7" t="s">
        <v>335</v>
      </c>
      <c r="E51" s="5">
        <v>1980.12</v>
      </c>
      <c r="F51" s="6" t="s">
        <v>25</v>
      </c>
    </row>
    <row r="52" spans="2:6" x14ac:dyDescent="0.25">
      <c r="B52" s="22">
        <v>51924</v>
      </c>
      <c r="C52" s="22"/>
      <c r="D52" s="4" t="s">
        <v>357</v>
      </c>
      <c r="E52" s="5">
        <v>6120</v>
      </c>
      <c r="F52" s="6" t="s">
        <v>25</v>
      </c>
    </row>
    <row r="53" spans="2:6" x14ac:dyDescent="0.25">
      <c r="B53" s="22">
        <v>51925</v>
      </c>
      <c r="C53" s="22"/>
      <c r="D53" s="4" t="s">
        <v>361</v>
      </c>
      <c r="E53" s="5">
        <v>4460</v>
      </c>
      <c r="F53" s="6" t="s">
        <v>25</v>
      </c>
    </row>
    <row r="54" spans="2:6" ht="24.75" x14ac:dyDescent="0.25">
      <c r="B54" s="22">
        <v>51926</v>
      </c>
      <c r="C54" s="22"/>
      <c r="D54" s="7" t="s">
        <v>364</v>
      </c>
      <c r="E54" s="5">
        <v>5499</v>
      </c>
      <c r="F54" s="6" t="s">
        <v>25</v>
      </c>
    </row>
    <row r="55" spans="2:6" x14ac:dyDescent="0.25">
      <c r="B55" s="22">
        <v>51927</v>
      </c>
      <c r="C55" s="22"/>
      <c r="D55" s="4" t="s">
        <v>10</v>
      </c>
      <c r="E55" s="5">
        <v>105148.74</v>
      </c>
      <c r="F55" s="6" t="s">
        <v>26</v>
      </c>
    </row>
    <row r="56" spans="2:6" x14ac:dyDescent="0.25">
      <c r="B56" s="22">
        <v>51928</v>
      </c>
      <c r="C56" s="22"/>
      <c r="D56" s="4" t="s">
        <v>79</v>
      </c>
      <c r="E56" s="5">
        <v>1622.65</v>
      </c>
      <c r="F56" s="8" t="s">
        <v>80</v>
      </c>
    </row>
    <row r="57" spans="2:6" ht="16.5" x14ac:dyDescent="0.25">
      <c r="B57" s="22">
        <v>51929</v>
      </c>
      <c r="C57" s="22"/>
      <c r="D57" s="7" t="s">
        <v>84</v>
      </c>
      <c r="E57" s="5">
        <v>9329</v>
      </c>
      <c r="F57" s="6" t="s">
        <v>80</v>
      </c>
    </row>
    <row r="58" spans="2:6" x14ac:dyDescent="0.25">
      <c r="B58" s="22">
        <v>51930</v>
      </c>
      <c r="C58" s="22"/>
      <c r="D58" s="4" t="s">
        <v>86</v>
      </c>
      <c r="E58" s="5">
        <v>-9329</v>
      </c>
      <c r="F58" s="6" t="s">
        <v>80</v>
      </c>
    </row>
    <row r="59" spans="2:6" x14ac:dyDescent="0.25">
      <c r="B59" s="22">
        <v>51931</v>
      </c>
      <c r="C59" s="22"/>
      <c r="D59" s="4" t="s">
        <v>89</v>
      </c>
      <c r="E59" s="5">
        <v>159</v>
      </c>
      <c r="F59" s="6" t="s">
        <v>80</v>
      </c>
    </row>
    <row r="60" spans="2:6" ht="16.5" x14ac:dyDescent="0.25">
      <c r="B60" s="22">
        <v>51932</v>
      </c>
      <c r="C60" s="22"/>
      <c r="D60" s="7" t="s">
        <v>93</v>
      </c>
      <c r="E60" s="5">
        <v>9170</v>
      </c>
      <c r="F60" s="6" t="s">
        <v>80</v>
      </c>
    </row>
    <row r="61" spans="2:6" x14ac:dyDescent="0.25">
      <c r="B61" s="22">
        <v>51933</v>
      </c>
      <c r="C61" s="22"/>
      <c r="D61" s="4" t="s">
        <v>95</v>
      </c>
      <c r="E61" s="5">
        <v>-9170</v>
      </c>
      <c r="F61" s="6" t="s">
        <v>80</v>
      </c>
    </row>
    <row r="62" spans="2:6" ht="16.5" x14ac:dyDescent="0.25">
      <c r="B62" s="22">
        <v>51934</v>
      </c>
      <c r="C62" s="22"/>
      <c r="D62" s="4" t="s">
        <v>99</v>
      </c>
      <c r="E62" s="5">
        <v>9170</v>
      </c>
      <c r="F62" s="6" t="s">
        <v>80</v>
      </c>
    </row>
    <row r="63" spans="2:6" x14ac:dyDescent="0.25">
      <c r="B63" s="22">
        <v>51935</v>
      </c>
      <c r="C63" s="22"/>
      <c r="D63" s="4" t="s">
        <v>67</v>
      </c>
      <c r="E63" s="5">
        <v>8062</v>
      </c>
      <c r="F63" s="6" t="s">
        <v>80</v>
      </c>
    </row>
    <row r="64" spans="2:6" ht="16.5" x14ac:dyDescent="0.25">
      <c r="B64" s="22">
        <v>51936</v>
      </c>
      <c r="C64" s="22"/>
      <c r="D64" s="4" t="s">
        <v>103</v>
      </c>
      <c r="E64" s="5">
        <v>2102.1999999999998</v>
      </c>
      <c r="F64" s="8" t="s">
        <v>80</v>
      </c>
    </row>
    <row r="65" spans="2:6" x14ac:dyDescent="0.25">
      <c r="B65" s="22">
        <v>51937</v>
      </c>
      <c r="C65" s="22"/>
      <c r="D65" s="4" t="s">
        <v>128</v>
      </c>
      <c r="E65" s="5">
        <v>1035</v>
      </c>
      <c r="F65" s="8" t="s">
        <v>80</v>
      </c>
    </row>
    <row r="66" spans="2:6" x14ac:dyDescent="0.25">
      <c r="B66" s="22">
        <v>51938</v>
      </c>
      <c r="C66" s="22"/>
      <c r="D66" s="4" t="s">
        <v>132</v>
      </c>
      <c r="E66" s="5">
        <v>2213.75</v>
      </c>
      <c r="F66" s="8" t="s">
        <v>80</v>
      </c>
    </row>
    <row r="67" spans="2:6" x14ac:dyDescent="0.25">
      <c r="B67" s="22">
        <v>51939</v>
      </c>
      <c r="C67" s="22"/>
      <c r="D67" s="4" t="s">
        <v>135</v>
      </c>
      <c r="E67" s="5">
        <v>766.36</v>
      </c>
      <c r="F67" s="8" t="s">
        <v>80</v>
      </c>
    </row>
    <row r="68" spans="2:6" x14ac:dyDescent="0.25">
      <c r="B68" s="22">
        <v>51940</v>
      </c>
      <c r="C68" s="22"/>
      <c r="D68" s="4" t="s">
        <v>112</v>
      </c>
      <c r="E68" s="5">
        <v>1948.1</v>
      </c>
      <c r="F68" s="8" t="s">
        <v>80</v>
      </c>
    </row>
    <row r="69" spans="2:6" ht="16.5" x14ac:dyDescent="0.25">
      <c r="B69" s="22">
        <v>51941</v>
      </c>
      <c r="C69" s="22"/>
      <c r="D69" s="7" t="s">
        <v>156</v>
      </c>
      <c r="E69" s="5">
        <v>847</v>
      </c>
      <c r="F69" s="6" t="s">
        <v>80</v>
      </c>
    </row>
    <row r="70" spans="2:6" x14ac:dyDescent="0.25">
      <c r="B70" s="22">
        <v>51942</v>
      </c>
      <c r="C70" s="22"/>
      <c r="D70" s="4" t="s">
        <v>142</v>
      </c>
      <c r="E70" s="5">
        <v>-847</v>
      </c>
      <c r="F70" s="6" t="s">
        <v>80</v>
      </c>
    </row>
    <row r="71" spans="2:6" ht="16.5" x14ac:dyDescent="0.25">
      <c r="B71" s="22">
        <v>51943</v>
      </c>
      <c r="C71" s="22"/>
      <c r="D71" s="4" t="s">
        <v>160</v>
      </c>
      <c r="E71" s="5">
        <v>1088.3599999999999</v>
      </c>
      <c r="F71" s="8" t="s">
        <v>80</v>
      </c>
    </row>
    <row r="72" spans="2:6" x14ac:dyDescent="0.25">
      <c r="B72" s="22">
        <v>51944</v>
      </c>
      <c r="C72" s="22"/>
      <c r="D72" s="4" t="s">
        <v>163</v>
      </c>
      <c r="E72" s="5">
        <v>753.48</v>
      </c>
      <c r="F72" s="8" t="s">
        <v>80</v>
      </c>
    </row>
    <row r="73" spans="2:6" ht="16.5" x14ac:dyDescent="0.25">
      <c r="B73" s="22">
        <v>51945</v>
      </c>
      <c r="C73" s="22"/>
      <c r="D73" s="4" t="s">
        <v>167</v>
      </c>
      <c r="E73" s="5">
        <v>7500</v>
      </c>
      <c r="F73" s="8" t="s">
        <v>80</v>
      </c>
    </row>
    <row r="74" spans="2:6" ht="16.5" x14ac:dyDescent="0.25">
      <c r="B74" s="22">
        <v>51946</v>
      </c>
      <c r="C74" s="22"/>
      <c r="D74" s="4" t="s">
        <v>171</v>
      </c>
      <c r="E74" s="5">
        <v>7500</v>
      </c>
      <c r="F74" s="8" t="s">
        <v>80</v>
      </c>
    </row>
    <row r="75" spans="2:6" x14ac:dyDescent="0.25">
      <c r="B75" s="22">
        <v>51947</v>
      </c>
      <c r="C75" s="22"/>
      <c r="D75" s="4" t="s">
        <v>196</v>
      </c>
      <c r="E75" s="5">
        <v>-897</v>
      </c>
      <c r="F75" s="8" t="s">
        <v>26</v>
      </c>
    </row>
    <row r="76" spans="2:6" ht="24.75" x14ac:dyDescent="0.25">
      <c r="B76" s="22">
        <v>51948</v>
      </c>
      <c r="C76" s="22"/>
      <c r="D76" s="7" t="s">
        <v>197</v>
      </c>
      <c r="E76" s="5">
        <v>897</v>
      </c>
      <c r="F76" s="8" t="s">
        <v>26</v>
      </c>
    </row>
    <row r="77" spans="2:6" x14ac:dyDescent="0.25">
      <c r="B77" s="22">
        <v>51949</v>
      </c>
      <c r="C77" s="22"/>
      <c r="D77" s="4" t="s">
        <v>199</v>
      </c>
      <c r="E77" s="5">
        <v>10867.5</v>
      </c>
      <c r="F77" s="8" t="s">
        <v>26</v>
      </c>
    </row>
    <row r="78" spans="2:6" x14ac:dyDescent="0.25">
      <c r="B78" s="22">
        <v>51950</v>
      </c>
      <c r="C78" s="22"/>
      <c r="D78" s="4" t="s">
        <v>202</v>
      </c>
      <c r="E78" s="5">
        <v>7266.5</v>
      </c>
      <c r="F78" s="8" t="s">
        <v>26</v>
      </c>
    </row>
    <row r="79" spans="2:6" x14ac:dyDescent="0.25">
      <c r="B79" s="22">
        <v>51951</v>
      </c>
      <c r="C79" s="22"/>
      <c r="D79" s="4" t="s">
        <v>205</v>
      </c>
      <c r="E79" s="5">
        <v>10000</v>
      </c>
      <c r="F79" s="8" t="s">
        <v>26</v>
      </c>
    </row>
    <row r="80" spans="2:6" x14ac:dyDescent="0.25">
      <c r="B80" s="22">
        <v>51952</v>
      </c>
      <c r="C80" s="22"/>
      <c r="D80" s="4" t="s">
        <v>207</v>
      </c>
      <c r="E80" s="5">
        <v>20000</v>
      </c>
      <c r="F80" s="8" t="s">
        <v>26</v>
      </c>
    </row>
    <row r="81" spans="2:6" ht="16.5" x14ac:dyDescent="0.25">
      <c r="B81" s="22">
        <v>51953</v>
      </c>
      <c r="C81" s="22"/>
      <c r="D81" s="4" t="s">
        <v>209</v>
      </c>
      <c r="E81" s="5">
        <v>6410</v>
      </c>
      <c r="F81" s="8" t="s">
        <v>26</v>
      </c>
    </row>
    <row r="82" spans="2:6" x14ac:dyDescent="0.25">
      <c r="B82" s="22">
        <v>51954</v>
      </c>
      <c r="C82" s="22"/>
      <c r="D82" s="4" t="s">
        <v>212</v>
      </c>
      <c r="E82" s="5">
        <v>3749</v>
      </c>
      <c r="F82" s="8" t="s">
        <v>26</v>
      </c>
    </row>
    <row r="83" spans="2:6" x14ac:dyDescent="0.25">
      <c r="B83" s="22">
        <v>51955</v>
      </c>
      <c r="C83" s="22"/>
      <c r="D83" s="4" t="s">
        <v>215</v>
      </c>
      <c r="E83" s="5">
        <v>10000</v>
      </c>
      <c r="F83" s="8" t="s">
        <v>26</v>
      </c>
    </row>
    <row r="84" spans="2:6" x14ac:dyDescent="0.25">
      <c r="B84" s="22">
        <v>51956</v>
      </c>
      <c r="C84" s="22"/>
      <c r="D84" s="4" t="s">
        <v>219</v>
      </c>
      <c r="E84" s="5">
        <v>10085</v>
      </c>
      <c r="F84" s="8" t="s">
        <v>26</v>
      </c>
    </row>
    <row r="85" spans="2:6" x14ac:dyDescent="0.25">
      <c r="B85" s="22">
        <v>51957</v>
      </c>
      <c r="C85" s="22"/>
      <c r="D85" s="4" t="s">
        <v>222</v>
      </c>
      <c r="E85" s="5">
        <v>4186</v>
      </c>
      <c r="F85" s="8" t="s">
        <v>26</v>
      </c>
    </row>
    <row r="86" spans="2:6" x14ac:dyDescent="0.25">
      <c r="B86" s="22">
        <v>51958</v>
      </c>
      <c r="C86" s="22"/>
      <c r="D86" s="4" t="s">
        <v>255</v>
      </c>
      <c r="E86" s="5">
        <v>8033.9</v>
      </c>
      <c r="F86" s="8" t="s">
        <v>256</v>
      </c>
    </row>
    <row r="87" spans="2:6" ht="16.5" x14ac:dyDescent="0.25">
      <c r="B87" s="22">
        <v>51959</v>
      </c>
      <c r="C87" s="22"/>
      <c r="D87" s="7" t="s">
        <v>260</v>
      </c>
      <c r="E87" s="5">
        <v>1909</v>
      </c>
      <c r="F87" s="8" t="s">
        <v>256</v>
      </c>
    </row>
    <row r="88" spans="2:6" x14ac:dyDescent="0.25">
      <c r="B88" s="22">
        <v>51960</v>
      </c>
      <c r="C88" s="22"/>
      <c r="D88" s="4" t="s">
        <v>264</v>
      </c>
      <c r="E88" s="5">
        <v>1043.51</v>
      </c>
      <c r="F88" s="6" t="s">
        <v>256</v>
      </c>
    </row>
    <row r="89" spans="2:6" ht="16.5" x14ac:dyDescent="0.25">
      <c r="B89" s="22">
        <v>51961</v>
      </c>
      <c r="C89" s="22"/>
      <c r="D89" s="7" t="s">
        <v>268</v>
      </c>
      <c r="E89" s="5">
        <v>90.22</v>
      </c>
      <c r="F89" s="8" t="s">
        <v>256</v>
      </c>
    </row>
    <row r="90" spans="2:6" ht="16.5" x14ac:dyDescent="0.25">
      <c r="B90" s="22">
        <v>51962</v>
      </c>
      <c r="C90" s="22"/>
      <c r="D90" s="7" t="s">
        <v>268</v>
      </c>
      <c r="E90" s="5">
        <v>103</v>
      </c>
      <c r="F90" s="8" t="s">
        <v>256</v>
      </c>
    </row>
    <row r="91" spans="2:6" ht="24.75" x14ac:dyDescent="0.25">
      <c r="B91" s="22">
        <v>51963</v>
      </c>
      <c r="C91" s="22"/>
      <c r="D91" s="7" t="s">
        <v>275</v>
      </c>
      <c r="E91" s="5">
        <v>2921</v>
      </c>
      <c r="F91" s="8" t="s">
        <v>256</v>
      </c>
    </row>
    <row r="92" spans="2:6" ht="16.5" x14ac:dyDescent="0.25">
      <c r="B92" s="22">
        <v>51964</v>
      </c>
      <c r="C92" s="22"/>
      <c r="D92" s="7" t="s">
        <v>278</v>
      </c>
      <c r="E92" s="5">
        <v>3753.03</v>
      </c>
      <c r="F92" s="8" t="s">
        <v>256</v>
      </c>
    </row>
    <row r="93" spans="2:6" ht="16.5" x14ac:dyDescent="0.25">
      <c r="B93" s="22">
        <v>51965</v>
      </c>
      <c r="C93" s="22"/>
      <c r="D93" s="7" t="s">
        <v>282</v>
      </c>
      <c r="E93" s="5">
        <v>12118.7</v>
      </c>
      <c r="F93" s="8" t="s">
        <v>80</v>
      </c>
    </row>
    <row r="94" spans="2:6" ht="16.5" x14ac:dyDescent="0.25">
      <c r="B94" s="22">
        <v>51966</v>
      </c>
      <c r="C94" s="22"/>
      <c r="D94" s="7" t="s">
        <v>286</v>
      </c>
      <c r="E94" s="5">
        <v>11385</v>
      </c>
      <c r="F94" s="8" t="s">
        <v>80</v>
      </c>
    </row>
    <row r="95" spans="2:6" x14ac:dyDescent="0.25">
      <c r="B95" s="22">
        <v>51967</v>
      </c>
      <c r="C95" s="22"/>
      <c r="D95" s="4" t="s">
        <v>290</v>
      </c>
      <c r="E95" s="5">
        <v>499.9</v>
      </c>
      <c r="F95" s="8" t="s">
        <v>80</v>
      </c>
    </row>
    <row r="96" spans="2:6" x14ac:dyDescent="0.25">
      <c r="B96" s="22">
        <v>51968</v>
      </c>
      <c r="C96" s="22"/>
      <c r="D96" s="4" t="s">
        <v>294</v>
      </c>
      <c r="E96" s="5">
        <v>-10222.6</v>
      </c>
      <c r="F96" s="8" t="s">
        <v>80</v>
      </c>
    </row>
    <row r="97" spans="2:8" ht="24.75" x14ac:dyDescent="0.25">
      <c r="B97" s="22">
        <v>51969</v>
      </c>
      <c r="C97" s="22"/>
      <c r="D97" s="7" t="s">
        <v>298</v>
      </c>
      <c r="E97" s="5">
        <v>15000</v>
      </c>
      <c r="F97" s="8" t="s">
        <v>80</v>
      </c>
    </row>
    <row r="98" spans="2:8" ht="24.75" x14ac:dyDescent="0.25">
      <c r="B98" s="22">
        <v>51970</v>
      </c>
      <c r="C98" s="22"/>
      <c r="D98" s="7" t="s">
        <v>300</v>
      </c>
      <c r="E98" s="5">
        <v>10222.6</v>
      </c>
      <c r="F98" s="8" t="s">
        <v>80</v>
      </c>
    </row>
    <row r="99" spans="2:8" ht="16.5" x14ac:dyDescent="0.25">
      <c r="B99" s="22">
        <v>51971</v>
      </c>
      <c r="C99" s="22"/>
      <c r="D99" s="7" t="s">
        <v>303</v>
      </c>
      <c r="E99" s="5">
        <v>10222.6</v>
      </c>
      <c r="F99" s="8" t="s">
        <v>80</v>
      </c>
    </row>
    <row r="100" spans="2:8" ht="24.75" x14ac:dyDescent="0.25">
      <c r="B100" s="22">
        <v>51972</v>
      </c>
      <c r="C100" s="22"/>
      <c r="D100" s="7" t="s">
        <v>307</v>
      </c>
      <c r="E100" s="5">
        <v>18810</v>
      </c>
      <c r="F100" s="8" t="s">
        <v>80</v>
      </c>
    </row>
    <row r="101" spans="2:8" ht="16.5" x14ac:dyDescent="0.25">
      <c r="B101" s="22">
        <v>51973</v>
      </c>
      <c r="C101" s="22"/>
      <c r="D101" s="7" t="s">
        <v>338</v>
      </c>
      <c r="E101" s="5">
        <v>5749.01</v>
      </c>
      <c r="F101" s="9" t="s">
        <v>256</v>
      </c>
    </row>
    <row r="102" spans="2:8" x14ac:dyDescent="0.25">
      <c r="B102" s="22">
        <v>51974</v>
      </c>
      <c r="C102" s="22"/>
      <c r="D102" s="4" t="s">
        <v>314</v>
      </c>
      <c r="E102" s="5">
        <v>-5749.01</v>
      </c>
      <c r="F102" s="9" t="s">
        <v>256</v>
      </c>
    </row>
    <row r="103" spans="2:8" x14ac:dyDescent="0.25">
      <c r="B103" s="22">
        <v>51975</v>
      </c>
      <c r="C103" s="22"/>
      <c r="D103" s="4" t="s">
        <v>342</v>
      </c>
      <c r="E103" s="5">
        <v>1585.09</v>
      </c>
      <c r="F103" s="9" t="s">
        <v>256</v>
      </c>
    </row>
    <row r="104" spans="2:8" ht="16.5" x14ac:dyDescent="0.25">
      <c r="B104" s="22">
        <v>51976</v>
      </c>
      <c r="C104" s="22"/>
      <c r="D104" s="7" t="s">
        <v>345</v>
      </c>
      <c r="E104" s="5">
        <v>19999.990000000002</v>
      </c>
      <c r="F104" s="9" t="s">
        <v>256</v>
      </c>
    </row>
    <row r="105" spans="2:8" x14ac:dyDescent="0.25">
      <c r="E105" s="24">
        <f>SUM(E29:E104)</f>
        <v>475898.20999999996</v>
      </c>
    </row>
    <row r="106" spans="2:8" x14ac:dyDescent="0.25">
      <c r="E106" t="s">
        <v>688</v>
      </c>
    </row>
    <row r="108" spans="2:8" ht="22.5" x14ac:dyDescent="0.25">
      <c r="B108" s="27" t="s">
        <v>680</v>
      </c>
      <c r="C108" s="27"/>
      <c r="D108" s="22" t="s">
        <v>689</v>
      </c>
      <c r="E108" s="28" t="s">
        <v>685</v>
      </c>
      <c r="F108" s="29">
        <v>349189.81</v>
      </c>
      <c r="G108" s="59">
        <v>349189.81</v>
      </c>
    </row>
    <row r="109" spans="2:8" x14ac:dyDescent="0.25">
      <c r="B109" s="56">
        <v>51501</v>
      </c>
      <c r="C109" s="56"/>
      <c r="D109" s="4" t="s">
        <v>10</v>
      </c>
      <c r="E109" s="5">
        <v>30485.24</v>
      </c>
      <c r="F109" s="6" t="s">
        <v>24</v>
      </c>
      <c r="G109" s="59">
        <v>233335.94</v>
      </c>
    </row>
    <row r="110" spans="2:8" ht="16.5" x14ac:dyDescent="0.25">
      <c r="B110" s="56">
        <v>51502</v>
      </c>
      <c r="C110" s="56"/>
      <c r="D110" s="7" t="s">
        <v>30</v>
      </c>
      <c r="E110" s="5">
        <v>4330.8100000000004</v>
      </c>
      <c r="F110" s="6" t="s">
        <v>24</v>
      </c>
      <c r="G110" s="60">
        <f>+G108-G109</f>
        <v>115853.87</v>
      </c>
      <c r="H110" s="61" t="s">
        <v>696</v>
      </c>
    </row>
    <row r="111" spans="2:8" ht="16.5" x14ac:dyDescent="0.25">
      <c r="B111" s="56">
        <v>51503</v>
      </c>
      <c r="C111" s="56"/>
      <c r="D111" s="4" t="s">
        <v>34</v>
      </c>
      <c r="E111" s="5">
        <v>4330.8100000000004</v>
      </c>
      <c r="F111" s="6" t="s">
        <v>24</v>
      </c>
    </row>
    <row r="112" spans="2:8" ht="16.5" x14ac:dyDescent="0.25">
      <c r="B112" s="56">
        <v>51504</v>
      </c>
      <c r="C112" s="56"/>
      <c r="D112" s="7" t="s">
        <v>38</v>
      </c>
      <c r="E112" s="5">
        <v>4330.8100000000004</v>
      </c>
      <c r="F112" s="6" t="s">
        <v>24</v>
      </c>
    </row>
    <row r="113" spans="2:6" ht="16.5" x14ac:dyDescent="0.25">
      <c r="B113" s="56">
        <v>51505</v>
      </c>
      <c r="C113" s="56"/>
      <c r="D113" s="7" t="s">
        <v>42</v>
      </c>
      <c r="E113" s="5">
        <v>4330.7700000000004</v>
      </c>
      <c r="F113" s="6" t="s">
        <v>24</v>
      </c>
    </row>
    <row r="114" spans="2:6" ht="16.5" x14ac:dyDescent="0.25">
      <c r="B114" s="56">
        <v>51506</v>
      </c>
      <c r="C114" s="56"/>
      <c r="D114" s="4" t="s">
        <v>46</v>
      </c>
      <c r="E114" s="5">
        <v>1491.55</v>
      </c>
      <c r="F114" s="8" t="s">
        <v>24</v>
      </c>
    </row>
    <row r="115" spans="2:6" x14ac:dyDescent="0.25">
      <c r="B115" s="56">
        <v>51507</v>
      </c>
      <c r="C115" s="56"/>
      <c r="D115" s="4" t="s">
        <v>50</v>
      </c>
      <c r="E115" s="5">
        <v>16000</v>
      </c>
      <c r="F115" s="6" t="s">
        <v>51</v>
      </c>
    </row>
    <row r="116" spans="2:6" ht="16.5" x14ac:dyDescent="0.25">
      <c r="B116" s="56">
        <v>51508</v>
      </c>
      <c r="C116" s="56"/>
      <c r="D116" s="4" t="s">
        <v>55</v>
      </c>
      <c r="E116" s="5">
        <v>7371.5</v>
      </c>
      <c r="F116" s="8" t="s">
        <v>51</v>
      </c>
    </row>
    <row r="117" spans="2:6" x14ac:dyDescent="0.25">
      <c r="B117" s="56">
        <v>51509</v>
      </c>
      <c r="C117" s="56"/>
      <c r="D117" s="4" t="s">
        <v>107</v>
      </c>
      <c r="E117" s="5">
        <v>1100.01</v>
      </c>
      <c r="F117" s="8" t="s">
        <v>108</v>
      </c>
    </row>
    <row r="118" spans="2:6" x14ac:dyDescent="0.25">
      <c r="B118" s="56">
        <v>51510</v>
      </c>
      <c r="C118" s="56"/>
      <c r="D118" s="4" t="s">
        <v>175</v>
      </c>
      <c r="E118" s="5">
        <v>7797</v>
      </c>
      <c r="F118" s="6" t="s">
        <v>51</v>
      </c>
    </row>
    <row r="119" spans="2:6" ht="16.5" x14ac:dyDescent="0.25">
      <c r="B119" s="56">
        <v>51511</v>
      </c>
      <c r="C119" s="56"/>
      <c r="D119" s="4" t="s">
        <v>178</v>
      </c>
      <c r="E119" s="5">
        <v>3852.5</v>
      </c>
      <c r="F119" s="6" t="s">
        <v>51</v>
      </c>
    </row>
    <row r="120" spans="2:6" x14ac:dyDescent="0.25">
      <c r="B120" s="56">
        <v>51512</v>
      </c>
      <c r="C120" s="56"/>
      <c r="D120" s="4" t="s">
        <v>181</v>
      </c>
      <c r="E120" s="5">
        <v>-3500</v>
      </c>
      <c r="F120" s="8" t="s">
        <v>51</v>
      </c>
    </row>
    <row r="121" spans="2:6" x14ac:dyDescent="0.25">
      <c r="B121" s="56">
        <v>51513</v>
      </c>
      <c r="C121" s="56"/>
      <c r="D121" s="4" t="s">
        <v>184</v>
      </c>
      <c r="E121" s="5">
        <v>-3500</v>
      </c>
      <c r="F121" s="8" t="s">
        <v>51</v>
      </c>
    </row>
    <row r="122" spans="2:6" ht="16.5" x14ac:dyDescent="0.25">
      <c r="B122" s="56">
        <v>51514</v>
      </c>
      <c r="C122" s="56"/>
      <c r="D122" s="7" t="s">
        <v>185</v>
      </c>
      <c r="E122" s="5">
        <v>3500</v>
      </c>
      <c r="F122" s="8" t="s">
        <v>51</v>
      </c>
    </row>
    <row r="123" spans="2:6" ht="16.5" x14ac:dyDescent="0.25">
      <c r="B123" s="56">
        <v>51515</v>
      </c>
      <c r="C123" s="56"/>
      <c r="D123" s="7" t="s">
        <v>186</v>
      </c>
      <c r="E123" s="5">
        <v>3500</v>
      </c>
      <c r="F123" s="8" t="s">
        <v>51</v>
      </c>
    </row>
    <row r="124" spans="2:6" ht="16.5" x14ac:dyDescent="0.25">
      <c r="B124" s="56">
        <v>51516</v>
      </c>
      <c r="C124" s="56"/>
      <c r="D124" s="4" t="s">
        <v>189</v>
      </c>
      <c r="E124" s="5">
        <v>3500</v>
      </c>
      <c r="F124" s="8" t="s">
        <v>51</v>
      </c>
    </row>
    <row r="125" spans="2:6" ht="16.5" x14ac:dyDescent="0.25">
      <c r="B125" s="56">
        <v>51517</v>
      </c>
      <c r="C125" s="56"/>
      <c r="D125" s="4" t="s">
        <v>192</v>
      </c>
      <c r="E125" s="5">
        <v>3200</v>
      </c>
      <c r="F125" s="8" t="s">
        <v>51</v>
      </c>
    </row>
    <row r="126" spans="2:6" x14ac:dyDescent="0.25">
      <c r="B126" s="56">
        <v>51518</v>
      </c>
      <c r="C126" s="56"/>
      <c r="D126" s="4" t="s">
        <v>226</v>
      </c>
      <c r="E126" s="5">
        <v>3770</v>
      </c>
      <c r="F126" s="8" t="s">
        <v>51</v>
      </c>
    </row>
    <row r="127" spans="2:6" ht="16.5" x14ac:dyDescent="0.25">
      <c r="B127" s="56">
        <v>51519</v>
      </c>
      <c r="C127" s="56"/>
      <c r="D127" s="7" t="s">
        <v>230</v>
      </c>
      <c r="E127" s="5">
        <v>2829</v>
      </c>
      <c r="F127" s="8" t="s">
        <v>51</v>
      </c>
    </row>
    <row r="128" spans="2:6" ht="16.5" x14ac:dyDescent="0.25">
      <c r="B128" s="56">
        <v>51520</v>
      </c>
      <c r="C128" s="56"/>
      <c r="D128" s="7" t="s">
        <v>232</v>
      </c>
      <c r="E128" s="5">
        <v>7682</v>
      </c>
      <c r="F128" s="8" t="s">
        <v>51</v>
      </c>
    </row>
    <row r="129" spans="2:6" ht="16.5" x14ac:dyDescent="0.25">
      <c r="B129" s="56">
        <v>51521</v>
      </c>
      <c r="C129" s="56"/>
      <c r="D129" s="7" t="s">
        <v>236</v>
      </c>
      <c r="E129" s="5">
        <v>15664</v>
      </c>
      <c r="F129" s="8" t="s">
        <v>51</v>
      </c>
    </row>
    <row r="130" spans="2:6" ht="16.5" x14ac:dyDescent="0.25">
      <c r="B130" s="56">
        <v>51522</v>
      </c>
      <c r="C130" s="56"/>
      <c r="D130" s="7" t="s">
        <v>239</v>
      </c>
      <c r="E130" s="5">
        <v>9591</v>
      </c>
      <c r="F130" s="8" t="s">
        <v>51</v>
      </c>
    </row>
    <row r="131" spans="2:6" ht="33" x14ac:dyDescent="0.25">
      <c r="B131" s="56">
        <v>51523</v>
      </c>
      <c r="C131" s="56"/>
      <c r="D131" s="7" t="s">
        <v>310</v>
      </c>
      <c r="E131" s="5">
        <v>26101.93</v>
      </c>
      <c r="F131" s="6" t="s">
        <v>108</v>
      </c>
    </row>
    <row r="132" spans="2:6" x14ac:dyDescent="0.25">
      <c r="B132" s="56">
        <v>51524</v>
      </c>
      <c r="C132" s="56"/>
      <c r="D132" s="4" t="s">
        <v>314</v>
      </c>
      <c r="E132" s="5">
        <v>5749.01</v>
      </c>
      <c r="F132" s="6" t="s">
        <v>108</v>
      </c>
    </row>
    <row r="133" spans="2:6" ht="16.5" x14ac:dyDescent="0.25">
      <c r="B133" s="56">
        <v>51525</v>
      </c>
      <c r="C133" s="56"/>
      <c r="D133" s="7" t="s">
        <v>349</v>
      </c>
      <c r="E133" s="5">
        <v>18328</v>
      </c>
      <c r="F133" s="9" t="s">
        <v>108</v>
      </c>
    </row>
    <row r="134" spans="2:6" ht="16.5" x14ac:dyDescent="0.25">
      <c r="B134" s="56">
        <v>51526</v>
      </c>
      <c r="C134" s="56"/>
      <c r="D134" s="4" t="s">
        <v>353</v>
      </c>
      <c r="E134" s="5">
        <v>35100</v>
      </c>
      <c r="F134" s="9" t="s">
        <v>108</v>
      </c>
    </row>
    <row r="135" spans="2:6" x14ac:dyDescent="0.25">
      <c r="B135" s="56">
        <v>51527</v>
      </c>
      <c r="C135" s="56"/>
      <c r="D135" s="4" t="s">
        <v>357</v>
      </c>
      <c r="E135" s="5">
        <v>16400</v>
      </c>
      <c r="F135" s="9" t="s">
        <v>108</v>
      </c>
    </row>
    <row r="136" spans="2:6" x14ac:dyDescent="0.25">
      <c r="E136" s="24">
        <f>SUM(E109:E135)</f>
        <v>233335.94</v>
      </c>
    </row>
    <row r="139" spans="2:6" ht="22.5" x14ac:dyDescent="0.25">
      <c r="B139" s="22" t="s">
        <v>680</v>
      </c>
      <c r="C139" s="22"/>
      <c r="D139" s="30" t="s">
        <v>690</v>
      </c>
      <c r="E139" s="31" t="s">
        <v>685</v>
      </c>
      <c r="F139" s="51">
        <v>7813.88</v>
      </c>
    </row>
    <row r="140" spans="2:6" ht="16.5" x14ac:dyDescent="0.25">
      <c r="B140" s="57">
        <v>52001</v>
      </c>
      <c r="C140" s="57"/>
      <c r="D140" s="4" t="s">
        <v>10</v>
      </c>
      <c r="E140" s="3">
        <v>3818</v>
      </c>
      <c r="F140" s="6" t="s">
        <v>427</v>
      </c>
    </row>
    <row r="141" spans="2:6" x14ac:dyDescent="0.25">
      <c r="B141" s="63"/>
      <c r="C141" s="63"/>
      <c r="D141" s="46"/>
      <c r="E141" s="64"/>
      <c r="F141" s="44"/>
    </row>
    <row r="142" spans="2:6" x14ac:dyDescent="0.25">
      <c r="B142" s="63"/>
      <c r="C142" s="63"/>
      <c r="D142" s="46"/>
      <c r="E142" s="64"/>
      <c r="F142" s="44"/>
    </row>
    <row r="143" spans="2:6" x14ac:dyDescent="0.25">
      <c r="B143" s="57" t="s">
        <v>680</v>
      </c>
      <c r="C143" s="57"/>
      <c r="D143" s="22" t="s">
        <v>698</v>
      </c>
      <c r="E143" s="23" t="s">
        <v>685</v>
      </c>
      <c r="F143" s="65">
        <v>3995.88</v>
      </c>
    </row>
    <row r="144" spans="2:6" ht="24.75" x14ac:dyDescent="0.25">
      <c r="B144" s="57">
        <v>52301</v>
      </c>
      <c r="C144" s="57"/>
      <c r="D144" s="7" t="s">
        <v>429</v>
      </c>
      <c r="E144" s="3">
        <v>3995.88</v>
      </c>
      <c r="F144" s="8" t="s">
        <v>430</v>
      </c>
    </row>
    <row r="145" spans="1:6" x14ac:dyDescent="0.25">
      <c r="B145" s="50"/>
      <c r="C145" s="50"/>
      <c r="D145" s="18"/>
      <c r="E145" s="42"/>
      <c r="F145" s="18"/>
    </row>
    <row r="147" spans="1:6" x14ac:dyDescent="0.25">
      <c r="B147" s="22" t="s">
        <v>680</v>
      </c>
      <c r="C147" s="22"/>
      <c r="D147" s="22" t="s">
        <v>691</v>
      </c>
      <c r="E147" s="23" t="s">
        <v>685</v>
      </c>
      <c r="F147" s="33"/>
    </row>
    <row r="148" spans="1:6" ht="16.5" x14ac:dyDescent="0.25">
      <c r="B148" s="57">
        <v>55101</v>
      </c>
      <c r="C148" s="57"/>
      <c r="D148" s="32" t="s">
        <v>10</v>
      </c>
      <c r="E148" s="11">
        <v>842.95</v>
      </c>
      <c r="F148" s="10" t="s">
        <v>586</v>
      </c>
    </row>
    <row r="149" spans="1:6" x14ac:dyDescent="0.25">
      <c r="E149" s="24">
        <f>SUM(E148)</f>
        <v>842.95</v>
      </c>
    </row>
    <row r="152" spans="1:6" ht="22.5" x14ac:dyDescent="0.25">
      <c r="B152" s="22" t="s">
        <v>680</v>
      </c>
      <c r="C152" s="22"/>
      <c r="D152" s="22" t="s">
        <v>692</v>
      </c>
      <c r="E152" s="23" t="s">
        <v>685</v>
      </c>
      <c r="F152" s="34"/>
    </row>
    <row r="153" spans="1:6" ht="24.75" x14ac:dyDescent="0.25">
      <c r="B153" s="56">
        <v>56601</v>
      </c>
      <c r="C153" s="56"/>
      <c r="D153" s="7" t="s">
        <v>659</v>
      </c>
      <c r="E153" s="5">
        <v>600</v>
      </c>
      <c r="F153" s="8" t="s">
        <v>660</v>
      </c>
    </row>
    <row r="154" spans="1:6" ht="16.5" x14ac:dyDescent="0.25">
      <c r="B154" s="56">
        <v>56602</v>
      </c>
      <c r="C154" s="56"/>
      <c r="D154" s="7" t="s">
        <v>663</v>
      </c>
      <c r="E154" s="5">
        <v>21460</v>
      </c>
      <c r="F154" s="8" t="s">
        <v>660</v>
      </c>
    </row>
    <row r="155" spans="1:6" x14ac:dyDescent="0.25">
      <c r="E155" s="24">
        <f>SUM(E153:E154)</f>
        <v>22060</v>
      </c>
    </row>
    <row r="158" spans="1:6" ht="25.5" x14ac:dyDescent="0.25">
      <c r="A158" s="43"/>
      <c r="B158" s="36" t="s">
        <v>680</v>
      </c>
      <c r="C158" s="35"/>
      <c r="D158" s="35" t="s">
        <v>693</v>
      </c>
      <c r="E158" s="28" t="s">
        <v>685</v>
      </c>
    </row>
    <row r="159" spans="1:6" x14ac:dyDescent="0.25">
      <c r="A159" s="6" t="s">
        <v>437</v>
      </c>
      <c r="B159" s="58">
        <v>54101</v>
      </c>
      <c r="C159" s="4" t="s">
        <v>8</v>
      </c>
      <c r="D159" s="4" t="s">
        <v>10</v>
      </c>
      <c r="E159" s="5">
        <v>96000</v>
      </c>
    </row>
    <row r="160" spans="1:6" x14ac:dyDescent="0.25">
      <c r="A160" s="8" t="s">
        <v>442</v>
      </c>
      <c r="B160" s="58">
        <v>54102</v>
      </c>
      <c r="C160" s="4" t="s">
        <v>438</v>
      </c>
      <c r="D160" s="4" t="s">
        <v>441</v>
      </c>
      <c r="E160" s="5">
        <v>50000</v>
      </c>
    </row>
    <row r="161" spans="1:5" x14ac:dyDescent="0.25">
      <c r="A161" s="8" t="s">
        <v>442</v>
      </c>
      <c r="B161" s="58">
        <v>54103</v>
      </c>
      <c r="C161" s="4" t="s">
        <v>443</v>
      </c>
      <c r="D161" s="4" t="s">
        <v>446</v>
      </c>
      <c r="E161" s="5">
        <v>121000</v>
      </c>
    </row>
    <row r="162" spans="1:5" x14ac:dyDescent="0.25">
      <c r="A162" s="8" t="s">
        <v>442</v>
      </c>
      <c r="B162" s="58">
        <v>54104</v>
      </c>
      <c r="C162" s="4" t="s">
        <v>447</v>
      </c>
      <c r="D162" s="4" t="s">
        <v>450</v>
      </c>
      <c r="E162" s="5">
        <v>156600</v>
      </c>
    </row>
    <row r="163" spans="1:5" ht="16.5" x14ac:dyDescent="0.25">
      <c r="A163" s="6" t="s">
        <v>442</v>
      </c>
      <c r="B163" s="58">
        <v>54105</v>
      </c>
      <c r="C163" s="4" t="s">
        <v>451</v>
      </c>
      <c r="D163" s="4" t="s">
        <v>454</v>
      </c>
      <c r="E163" s="5">
        <v>51500</v>
      </c>
    </row>
    <row r="164" spans="1:5" x14ac:dyDescent="0.25">
      <c r="A164" s="8" t="s">
        <v>437</v>
      </c>
      <c r="B164" s="58">
        <v>54106</v>
      </c>
      <c r="C164" s="4" t="s">
        <v>455</v>
      </c>
      <c r="D164" s="4" t="s">
        <v>458</v>
      </c>
      <c r="E164" s="5">
        <v>-2231</v>
      </c>
    </row>
    <row r="165" spans="1:5" ht="16.5" x14ac:dyDescent="0.25">
      <c r="A165" s="8" t="s">
        <v>437</v>
      </c>
      <c r="B165" s="58">
        <v>54107</v>
      </c>
      <c r="C165" s="4" t="s">
        <v>455</v>
      </c>
      <c r="D165" s="7" t="s">
        <v>459</v>
      </c>
      <c r="E165" s="5">
        <v>2231</v>
      </c>
    </row>
    <row r="166" spans="1:5" ht="16.5" x14ac:dyDescent="0.25">
      <c r="A166" s="8" t="s">
        <v>437</v>
      </c>
      <c r="B166" s="58">
        <v>54108</v>
      </c>
      <c r="C166" s="4" t="s">
        <v>460</v>
      </c>
      <c r="D166" s="4" t="s">
        <v>462</v>
      </c>
      <c r="E166" s="5">
        <v>174000</v>
      </c>
    </row>
    <row r="167" spans="1:5" ht="16.5" x14ac:dyDescent="0.25">
      <c r="A167" s="8" t="s">
        <v>437</v>
      </c>
      <c r="B167" s="58">
        <v>54109</v>
      </c>
      <c r="C167" s="4" t="s">
        <v>463</v>
      </c>
      <c r="D167" s="4" t="s">
        <v>465</v>
      </c>
      <c r="E167" s="5">
        <v>240000</v>
      </c>
    </row>
    <row r="168" spans="1:5" ht="16.5" x14ac:dyDescent="0.25">
      <c r="A168" s="8" t="s">
        <v>437</v>
      </c>
      <c r="B168" s="58">
        <v>54110</v>
      </c>
      <c r="C168" s="4" t="s">
        <v>466</v>
      </c>
      <c r="D168" s="7" t="s">
        <v>469</v>
      </c>
      <c r="E168" s="5">
        <v>25000</v>
      </c>
    </row>
    <row r="169" spans="1:5" x14ac:dyDescent="0.25">
      <c r="A169" s="8" t="s">
        <v>437</v>
      </c>
      <c r="B169" s="58">
        <v>54111</v>
      </c>
      <c r="C169" s="4" t="s">
        <v>466</v>
      </c>
      <c r="D169" s="4" t="s">
        <v>472</v>
      </c>
      <c r="E169" s="5">
        <v>25000</v>
      </c>
    </row>
    <row r="170" spans="1:5" x14ac:dyDescent="0.25">
      <c r="A170" s="8" t="s">
        <v>437</v>
      </c>
      <c r="B170" s="58">
        <v>54112</v>
      </c>
      <c r="C170" s="4" t="s">
        <v>473</v>
      </c>
      <c r="D170" s="4" t="s">
        <v>476</v>
      </c>
      <c r="E170" s="5">
        <v>25000</v>
      </c>
    </row>
    <row r="171" spans="1:5" x14ac:dyDescent="0.25">
      <c r="A171" s="8" t="s">
        <v>437</v>
      </c>
      <c r="B171" s="58">
        <v>54113</v>
      </c>
      <c r="C171" s="4" t="s">
        <v>473</v>
      </c>
      <c r="D171" s="4" t="s">
        <v>479</v>
      </c>
      <c r="E171" s="5">
        <v>25000</v>
      </c>
    </row>
    <row r="172" spans="1:5" x14ac:dyDescent="0.25">
      <c r="A172" s="8" t="s">
        <v>437</v>
      </c>
      <c r="B172" s="58">
        <v>54114</v>
      </c>
      <c r="C172" s="4" t="s">
        <v>480</v>
      </c>
      <c r="D172" s="4" t="s">
        <v>483</v>
      </c>
      <c r="E172" s="5">
        <v>-5000</v>
      </c>
    </row>
    <row r="173" spans="1:5" ht="16.5" x14ac:dyDescent="0.25">
      <c r="A173" s="8" t="s">
        <v>437</v>
      </c>
      <c r="B173" s="58">
        <v>54115</v>
      </c>
      <c r="C173" s="4" t="s">
        <v>484</v>
      </c>
      <c r="D173" s="4" t="s">
        <v>487</v>
      </c>
      <c r="E173" s="5">
        <v>10000</v>
      </c>
    </row>
    <row r="174" spans="1:5" x14ac:dyDescent="0.25">
      <c r="A174" s="8" t="s">
        <v>437</v>
      </c>
      <c r="B174" s="58">
        <v>54116</v>
      </c>
      <c r="C174" s="4" t="s">
        <v>488</v>
      </c>
      <c r="D174" s="4" t="s">
        <v>491</v>
      </c>
      <c r="E174" s="5">
        <v>25000</v>
      </c>
    </row>
    <row r="175" spans="1:5" x14ac:dyDescent="0.25">
      <c r="A175" s="8" t="s">
        <v>437</v>
      </c>
      <c r="B175" s="58">
        <v>54117</v>
      </c>
      <c r="C175" s="4" t="s">
        <v>488</v>
      </c>
      <c r="D175" s="4" t="s">
        <v>494</v>
      </c>
      <c r="E175" s="5">
        <v>25000</v>
      </c>
    </row>
    <row r="176" spans="1:5" x14ac:dyDescent="0.25">
      <c r="A176" s="8" t="s">
        <v>437</v>
      </c>
      <c r="B176" s="58">
        <v>54118</v>
      </c>
      <c r="C176" s="4" t="s">
        <v>495</v>
      </c>
      <c r="D176" s="4" t="s">
        <v>498</v>
      </c>
      <c r="E176" s="5">
        <v>25000</v>
      </c>
    </row>
    <row r="177" spans="1:5" x14ac:dyDescent="0.25">
      <c r="A177" s="8" t="s">
        <v>437</v>
      </c>
      <c r="B177" s="58">
        <v>54119</v>
      </c>
      <c r="C177" s="4" t="s">
        <v>495</v>
      </c>
      <c r="D177" s="4" t="s">
        <v>501</v>
      </c>
      <c r="E177" s="5">
        <v>25000</v>
      </c>
    </row>
    <row r="178" spans="1:5" x14ac:dyDescent="0.25">
      <c r="A178" s="8" t="s">
        <v>437</v>
      </c>
      <c r="B178" s="58">
        <v>54120</v>
      </c>
      <c r="C178" s="4" t="s">
        <v>502</v>
      </c>
      <c r="D178" s="4" t="s">
        <v>505</v>
      </c>
      <c r="E178" s="5">
        <v>25000</v>
      </c>
    </row>
    <row r="179" spans="1:5" x14ac:dyDescent="0.25">
      <c r="A179" s="8" t="s">
        <v>437</v>
      </c>
      <c r="B179" s="58">
        <v>54121</v>
      </c>
      <c r="C179" s="4" t="s">
        <v>502</v>
      </c>
      <c r="D179" s="4" t="s">
        <v>508</v>
      </c>
      <c r="E179" s="5">
        <v>25000</v>
      </c>
    </row>
    <row r="180" spans="1:5" x14ac:dyDescent="0.25">
      <c r="A180" s="8" t="s">
        <v>437</v>
      </c>
      <c r="B180" s="58">
        <v>54122</v>
      </c>
      <c r="C180" s="4" t="s">
        <v>509</v>
      </c>
      <c r="D180" s="4" t="s">
        <v>512</v>
      </c>
      <c r="E180" s="5">
        <v>25000</v>
      </c>
    </row>
    <row r="181" spans="1:5" x14ac:dyDescent="0.25">
      <c r="A181" s="8" t="s">
        <v>437</v>
      </c>
      <c r="B181" s="58">
        <v>54123</v>
      </c>
      <c r="C181" s="4" t="s">
        <v>509</v>
      </c>
      <c r="D181" s="4" t="s">
        <v>515</v>
      </c>
      <c r="E181" s="5">
        <v>25000</v>
      </c>
    </row>
    <row r="182" spans="1:5" x14ac:dyDescent="0.25">
      <c r="A182" s="8" t="s">
        <v>437</v>
      </c>
      <c r="B182" s="58">
        <v>54124</v>
      </c>
      <c r="C182" s="4" t="s">
        <v>516</v>
      </c>
      <c r="D182" s="4" t="s">
        <v>519</v>
      </c>
      <c r="E182" s="5">
        <v>25000</v>
      </c>
    </row>
    <row r="183" spans="1:5" x14ac:dyDescent="0.25">
      <c r="A183" s="8" t="s">
        <v>437</v>
      </c>
      <c r="B183" s="58">
        <v>54125</v>
      </c>
      <c r="C183" s="4" t="s">
        <v>516</v>
      </c>
      <c r="D183" s="4" t="s">
        <v>522</v>
      </c>
      <c r="E183" s="5">
        <v>25000</v>
      </c>
    </row>
    <row r="184" spans="1:5" ht="16.5" x14ac:dyDescent="0.25">
      <c r="A184" s="8" t="s">
        <v>437</v>
      </c>
      <c r="B184" s="58">
        <v>54126</v>
      </c>
      <c r="C184" s="4" t="s">
        <v>480</v>
      </c>
      <c r="D184" s="7" t="s">
        <v>524</v>
      </c>
      <c r="E184" s="5">
        <v>5000</v>
      </c>
    </row>
    <row r="185" spans="1:5" x14ac:dyDescent="0.25">
      <c r="A185" s="8" t="s">
        <v>437</v>
      </c>
      <c r="B185" s="58">
        <v>54127</v>
      </c>
      <c r="C185" s="4" t="s">
        <v>480</v>
      </c>
      <c r="D185" s="4" t="s">
        <v>527</v>
      </c>
      <c r="E185" s="5">
        <v>5000</v>
      </c>
    </row>
    <row r="186" spans="1:5" x14ac:dyDescent="0.25">
      <c r="A186" s="8" t="s">
        <v>437</v>
      </c>
      <c r="B186" s="58">
        <v>54128</v>
      </c>
      <c r="C186" s="4" t="s">
        <v>528</v>
      </c>
      <c r="D186" s="4" t="s">
        <v>531</v>
      </c>
      <c r="E186" s="5">
        <v>75010</v>
      </c>
    </row>
    <row r="187" spans="1:5" ht="16.5" x14ac:dyDescent="0.25">
      <c r="A187" s="8" t="s">
        <v>437</v>
      </c>
      <c r="B187" s="58">
        <v>54129</v>
      </c>
      <c r="C187" s="4" t="s">
        <v>532</v>
      </c>
      <c r="D187" s="4" t="s">
        <v>534</v>
      </c>
      <c r="E187" s="5">
        <v>20000</v>
      </c>
    </row>
    <row r="188" spans="1:5" ht="16.5" x14ac:dyDescent="0.25">
      <c r="A188" s="8" t="s">
        <v>437</v>
      </c>
      <c r="B188" s="58">
        <v>54130</v>
      </c>
      <c r="C188" s="4" t="s">
        <v>535</v>
      </c>
      <c r="D188" s="4" t="s">
        <v>538</v>
      </c>
      <c r="E188" s="5">
        <v>156000</v>
      </c>
    </row>
    <row r="189" spans="1:5" x14ac:dyDescent="0.25">
      <c r="A189" s="8" t="s">
        <v>437</v>
      </c>
      <c r="B189" s="58">
        <v>54131</v>
      </c>
      <c r="C189" s="4" t="s">
        <v>535</v>
      </c>
      <c r="D189" s="4" t="s">
        <v>541</v>
      </c>
      <c r="E189" s="5">
        <v>176000</v>
      </c>
    </row>
    <row r="190" spans="1:5" x14ac:dyDescent="0.25">
      <c r="A190" s="8" t="s">
        <v>437</v>
      </c>
      <c r="B190" s="58">
        <v>54132</v>
      </c>
      <c r="C190" s="4" t="s">
        <v>542</v>
      </c>
      <c r="D190" s="4" t="s">
        <v>545</v>
      </c>
      <c r="E190" s="5">
        <v>700</v>
      </c>
    </row>
    <row r="191" spans="1:5" x14ac:dyDescent="0.25">
      <c r="A191" s="8" t="s">
        <v>437</v>
      </c>
      <c r="B191" s="58">
        <v>54133</v>
      </c>
      <c r="C191" s="4" t="s">
        <v>542</v>
      </c>
      <c r="D191" s="4" t="s">
        <v>548</v>
      </c>
      <c r="E191" s="5">
        <v>700</v>
      </c>
    </row>
    <row r="192" spans="1:5" ht="16.5" x14ac:dyDescent="0.25">
      <c r="A192" s="8" t="s">
        <v>437</v>
      </c>
      <c r="B192" s="58">
        <v>54134</v>
      </c>
      <c r="C192" s="4" t="s">
        <v>549</v>
      </c>
      <c r="D192" s="4" t="s">
        <v>550</v>
      </c>
      <c r="E192" s="5">
        <v>10000</v>
      </c>
    </row>
    <row r="193" spans="1:6" x14ac:dyDescent="0.25">
      <c r="A193" s="8" t="s">
        <v>437</v>
      </c>
      <c r="B193" s="58">
        <v>54135</v>
      </c>
      <c r="C193" s="4" t="s">
        <v>551</v>
      </c>
      <c r="D193" s="4" t="s">
        <v>554</v>
      </c>
      <c r="E193" s="5">
        <v>14588</v>
      </c>
    </row>
    <row r="194" spans="1:6" x14ac:dyDescent="0.25">
      <c r="A194" s="8" t="s">
        <v>437</v>
      </c>
      <c r="B194" s="58">
        <v>54136</v>
      </c>
      <c r="C194" s="4" t="s">
        <v>555</v>
      </c>
      <c r="D194" s="4" t="s">
        <v>557</v>
      </c>
      <c r="E194" s="5">
        <v>60000</v>
      </c>
    </row>
    <row r="195" spans="1:6" x14ac:dyDescent="0.25">
      <c r="A195" s="8" t="s">
        <v>437</v>
      </c>
      <c r="B195" s="58">
        <v>54137</v>
      </c>
      <c r="C195" s="4" t="s">
        <v>558</v>
      </c>
      <c r="D195" s="4" t="s">
        <v>560</v>
      </c>
      <c r="E195" s="5">
        <v>60000</v>
      </c>
    </row>
    <row r="196" spans="1:6" x14ac:dyDescent="0.25">
      <c r="A196" s="8" t="s">
        <v>437</v>
      </c>
      <c r="B196" s="58">
        <v>54138</v>
      </c>
      <c r="C196" s="4" t="s">
        <v>561</v>
      </c>
      <c r="D196" s="4" t="s">
        <v>564</v>
      </c>
      <c r="E196" s="5">
        <v>60000</v>
      </c>
    </row>
    <row r="197" spans="1:6" x14ac:dyDescent="0.25">
      <c r="A197" s="8" t="s">
        <v>437</v>
      </c>
      <c r="B197" s="58">
        <v>54139</v>
      </c>
      <c r="C197" s="4" t="s">
        <v>565</v>
      </c>
      <c r="D197" s="4" t="s">
        <v>568</v>
      </c>
      <c r="E197" s="5">
        <v>60000</v>
      </c>
    </row>
    <row r="198" spans="1:6" x14ac:dyDescent="0.25">
      <c r="A198" s="8" t="s">
        <v>437</v>
      </c>
      <c r="B198" s="58">
        <v>54140</v>
      </c>
      <c r="C198" s="4" t="s">
        <v>569</v>
      </c>
      <c r="D198" s="4" t="s">
        <v>572</v>
      </c>
      <c r="E198" s="5">
        <v>49652</v>
      </c>
    </row>
    <row r="199" spans="1:6" ht="24.75" x14ac:dyDescent="0.25">
      <c r="A199" s="8" t="s">
        <v>437</v>
      </c>
      <c r="B199" s="58">
        <v>54141</v>
      </c>
      <c r="C199" s="4" t="s">
        <v>573</v>
      </c>
      <c r="D199" s="7" t="s">
        <v>575</v>
      </c>
      <c r="E199" s="5">
        <v>4000</v>
      </c>
    </row>
    <row r="200" spans="1:6" ht="24.75" x14ac:dyDescent="0.25">
      <c r="A200" s="8" t="s">
        <v>580</v>
      </c>
      <c r="B200" s="58">
        <v>54142</v>
      </c>
      <c r="C200" s="4" t="s">
        <v>576</v>
      </c>
      <c r="D200" s="7" t="s">
        <v>579</v>
      </c>
      <c r="E200" s="5">
        <v>175000</v>
      </c>
    </row>
    <row r="201" spans="1:6" ht="24.75" x14ac:dyDescent="0.25">
      <c r="A201" s="8" t="s">
        <v>585</v>
      </c>
      <c r="B201" s="58">
        <v>54143</v>
      </c>
      <c r="C201" s="4" t="s">
        <v>581</v>
      </c>
      <c r="D201" s="7" t="s">
        <v>584</v>
      </c>
      <c r="E201" s="5">
        <v>574900</v>
      </c>
    </row>
    <row r="202" spans="1:6" x14ac:dyDescent="0.25">
      <c r="E202" s="24">
        <f>SUM(E159:E201)</f>
        <v>2750650</v>
      </c>
    </row>
    <row r="205" spans="1:6" x14ac:dyDescent="0.25">
      <c r="B205" s="37" t="s">
        <v>680</v>
      </c>
      <c r="C205" s="37"/>
      <c r="D205" s="37" t="s">
        <v>694</v>
      </c>
      <c r="E205" s="37" t="s">
        <v>685</v>
      </c>
      <c r="F205" s="41"/>
    </row>
    <row r="206" spans="1:6" x14ac:dyDescent="0.25">
      <c r="B206" s="58">
        <v>51301</v>
      </c>
      <c r="C206" s="58"/>
      <c r="D206" s="38" t="s">
        <v>10</v>
      </c>
      <c r="E206" s="39">
        <v>3596</v>
      </c>
      <c r="F206" s="40" t="s">
        <v>674</v>
      </c>
    </row>
    <row r="207" spans="1:6" ht="16.5" x14ac:dyDescent="0.25">
      <c r="B207" s="58">
        <v>51302</v>
      </c>
      <c r="C207" s="58"/>
      <c r="D207" s="4" t="s">
        <v>678</v>
      </c>
      <c r="E207" s="5">
        <v>18375</v>
      </c>
      <c r="F207" s="9" t="s">
        <v>679</v>
      </c>
    </row>
    <row r="208" spans="1:6" x14ac:dyDescent="0.25">
      <c r="E208" s="24">
        <f>SUM(E206:E207)</f>
        <v>21971</v>
      </c>
    </row>
    <row r="211" spans="2:6" ht="30" x14ac:dyDescent="0.25">
      <c r="B211" s="52" t="s">
        <v>680</v>
      </c>
      <c r="C211" s="52"/>
      <c r="D211" s="52" t="s">
        <v>695</v>
      </c>
      <c r="E211" s="52" t="s">
        <v>685</v>
      </c>
      <c r="F211" s="53"/>
    </row>
    <row r="212" spans="2:6" ht="16.5" x14ac:dyDescent="0.25">
      <c r="B212" s="58">
        <v>53101</v>
      </c>
      <c r="C212" s="58"/>
      <c r="D212" s="4" t="s">
        <v>10</v>
      </c>
      <c r="E212" s="5">
        <v>4218.95</v>
      </c>
      <c r="F212" s="6" t="s">
        <v>431</v>
      </c>
    </row>
    <row r="213" spans="2:6" ht="16.5" x14ac:dyDescent="0.25">
      <c r="B213" s="58">
        <v>53102</v>
      </c>
      <c r="C213" s="58"/>
      <c r="D213" s="4" t="s">
        <v>435</v>
      </c>
      <c r="E213" s="5">
        <v>3850</v>
      </c>
      <c r="F213" s="6" t="s">
        <v>436</v>
      </c>
    </row>
    <row r="214" spans="2:6" x14ac:dyDescent="0.25">
      <c r="E214" s="24">
        <f>SUM(E212:E213)</f>
        <v>8068.95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workbookViewId="0">
      <selection activeCell="H13" sqref="H13"/>
    </sheetView>
  </sheetViews>
  <sheetFormatPr baseColWidth="10" defaultRowHeight="15" x14ac:dyDescent="0.25"/>
  <cols>
    <col min="1" max="1" width="10.5703125" customWidth="1"/>
    <col min="3" max="3" width="38.28515625" customWidth="1"/>
    <col min="4" max="4" width="12.5703125" style="88" customWidth="1"/>
    <col min="5" max="5" width="14.7109375" customWidth="1"/>
    <col min="6" max="6" width="12.5703125" bestFit="1" customWidth="1"/>
  </cols>
  <sheetData>
    <row r="1" spans="1:5" ht="18.75" x14ac:dyDescent="0.3">
      <c r="A1" s="120"/>
      <c r="B1" s="173" t="s">
        <v>842</v>
      </c>
      <c r="C1" s="173"/>
      <c r="D1" s="173"/>
      <c r="E1" s="120"/>
    </row>
    <row r="2" spans="1:5" ht="15" customHeight="1" x14ac:dyDescent="0.25">
      <c r="A2" s="120"/>
      <c r="B2" s="174" t="s">
        <v>1097</v>
      </c>
      <c r="C2" s="174"/>
      <c r="D2" s="174"/>
      <c r="E2" s="120"/>
    </row>
    <row r="3" spans="1:5" ht="15" customHeight="1" x14ac:dyDescent="0.25">
      <c r="A3" s="120"/>
      <c r="B3" s="175"/>
      <c r="C3" s="175"/>
      <c r="D3" s="175"/>
      <c r="E3" s="120"/>
    </row>
    <row r="4" spans="1:5" x14ac:dyDescent="0.25">
      <c r="A4" s="120"/>
      <c r="B4" s="120"/>
      <c r="C4" s="120"/>
      <c r="D4" s="120"/>
      <c r="E4" s="120"/>
    </row>
    <row r="5" spans="1:5" x14ac:dyDescent="0.25">
      <c r="A5" s="120"/>
      <c r="B5" s="120"/>
      <c r="C5" s="120"/>
      <c r="D5" s="120"/>
      <c r="E5" s="120"/>
    </row>
    <row r="6" spans="1:5" ht="18" thickBot="1" x14ac:dyDescent="0.3">
      <c r="B6" s="77" t="s">
        <v>680</v>
      </c>
      <c r="C6" s="77" t="s">
        <v>681</v>
      </c>
      <c r="D6" s="89" t="s">
        <v>682</v>
      </c>
    </row>
    <row r="7" spans="1:5" x14ac:dyDescent="0.25">
      <c r="B7" s="87">
        <v>581</v>
      </c>
      <c r="C7" s="21" t="s">
        <v>837</v>
      </c>
      <c r="D7" s="90"/>
    </row>
    <row r="8" spans="1:5" x14ac:dyDescent="0.25">
      <c r="B8" s="58">
        <v>58110001</v>
      </c>
      <c r="C8" s="10" t="s">
        <v>10</v>
      </c>
      <c r="D8" s="11">
        <v>20000</v>
      </c>
    </row>
    <row r="9" spans="1:5" ht="16.5" x14ac:dyDescent="0.25">
      <c r="B9" s="58">
        <v>58110002</v>
      </c>
      <c r="C9" s="13" t="s">
        <v>15</v>
      </c>
      <c r="D9" s="11">
        <v>10000</v>
      </c>
    </row>
    <row r="10" spans="1:5" ht="16.5" x14ac:dyDescent="0.25">
      <c r="B10" s="58">
        <v>58110003</v>
      </c>
      <c r="C10" s="15" t="s">
        <v>19</v>
      </c>
      <c r="D10" s="16">
        <v>10000</v>
      </c>
    </row>
    <row r="11" spans="1:5" ht="24.75" x14ac:dyDescent="0.25">
      <c r="B11" s="58">
        <v>58110004</v>
      </c>
      <c r="C11" s="13" t="s">
        <v>23</v>
      </c>
      <c r="D11" s="11">
        <v>10000</v>
      </c>
    </row>
    <row r="12" spans="1:5" x14ac:dyDescent="0.25">
      <c r="B12" s="178" t="s">
        <v>839</v>
      </c>
      <c r="C12" s="179"/>
      <c r="D12" s="117">
        <f>SUM(D8:D11)</f>
        <v>50000</v>
      </c>
    </row>
    <row r="13" spans="1:5" x14ac:dyDescent="0.25">
      <c r="B13" s="26"/>
      <c r="C13" s="26"/>
      <c r="D13" s="26"/>
    </row>
    <row r="15" spans="1:5" ht="48.75" thickBot="1" x14ac:dyDescent="0.3">
      <c r="B15" s="82">
        <v>613</v>
      </c>
      <c r="C15" s="83" t="s">
        <v>699</v>
      </c>
      <c r="D15" s="84" t="s">
        <v>685</v>
      </c>
    </row>
    <row r="16" spans="1:5" s="70" customFormat="1" ht="24.75" x14ac:dyDescent="0.25">
      <c r="B16" s="80">
        <v>61320001</v>
      </c>
      <c r="C16" s="79" t="s">
        <v>700</v>
      </c>
      <c r="D16" s="81">
        <v>1333</v>
      </c>
    </row>
    <row r="17" spans="2:4" s="70" customFormat="1" ht="24.75" x14ac:dyDescent="0.25">
      <c r="B17" s="22">
        <v>61320002</v>
      </c>
      <c r="C17" s="71" t="s">
        <v>701</v>
      </c>
      <c r="D17" s="78">
        <v>30000</v>
      </c>
    </row>
    <row r="18" spans="2:4" s="70" customFormat="1" ht="24.75" x14ac:dyDescent="0.25">
      <c r="B18" s="80">
        <v>61320003</v>
      </c>
      <c r="C18" s="71" t="s">
        <v>702</v>
      </c>
      <c r="D18" s="78">
        <v>40000</v>
      </c>
    </row>
    <row r="19" spans="2:4" s="70" customFormat="1" ht="33" x14ac:dyDescent="0.25">
      <c r="B19" s="22">
        <v>61320004</v>
      </c>
      <c r="C19" s="71" t="s">
        <v>703</v>
      </c>
      <c r="D19" s="78">
        <v>40000</v>
      </c>
    </row>
    <row r="20" spans="2:4" s="70" customFormat="1" ht="33" x14ac:dyDescent="0.25">
      <c r="B20" s="80">
        <v>61320005</v>
      </c>
      <c r="C20" s="71" t="s">
        <v>704</v>
      </c>
      <c r="D20" s="78">
        <v>20000</v>
      </c>
    </row>
    <row r="21" spans="2:4" s="70" customFormat="1" ht="33" x14ac:dyDescent="0.25">
      <c r="B21" s="22">
        <v>61320006</v>
      </c>
      <c r="C21" s="71" t="s">
        <v>705</v>
      </c>
      <c r="D21" s="78">
        <v>40000</v>
      </c>
    </row>
    <row r="22" spans="2:4" s="70" customFormat="1" ht="33" x14ac:dyDescent="0.25">
      <c r="B22" s="80">
        <v>61320007</v>
      </c>
      <c r="C22" s="71" t="s">
        <v>706</v>
      </c>
      <c r="D22" s="78">
        <v>50000</v>
      </c>
    </row>
    <row r="23" spans="2:4" s="70" customFormat="1" ht="24.75" x14ac:dyDescent="0.25">
      <c r="B23" s="22">
        <v>61320008</v>
      </c>
      <c r="C23" s="71" t="s">
        <v>701</v>
      </c>
      <c r="D23" s="78">
        <v>30000</v>
      </c>
    </row>
    <row r="24" spans="2:4" s="70" customFormat="1" ht="16.5" x14ac:dyDescent="0.25">
      <c r="B24" s="80">
        <v>61320009</v>
      </c>
      <c r="C24" s="72" t="s">
        <v>707</v>
      </c>
      <c r="D24" s="78">
        <v>7000</v>
      </c>
    </row>
    <row r="25" spans="2:4" s="70" customFormat="1" x14ac:dyDescent="0.25">
      <c r="B25" s="22">
        <v>61320010</v>
      </c>
      <c r="C25" s="72" t="s">
        <v>708</v>
      </c>
      <c r="D25" s="78">
        <v>2784</v>
      </c>
    </row>
    <row r="26" spans="2:4" s="70" customFormat="1" ht="24.75" x14ac:dyDescent="0.25">
      <c r="B26" s="80">
        <v>61320011</v>
      </c>
      <c r="C26" s="71" t="s">
        <v>709</v>
      </c>
      <c r="D26" s="78">
        <v>50000</v>
      </c>
    </row>
    <row r="27" spans="2:4" s="70" customFormat="1" ht="24.75" x14ac:dyDescent="0.25">
      <c r="B27" s="22">
        <v>61320012</v>
      </c>
      <c r="C27" s="71" t="s">
        <v>710</v>
      </c>
      <c r="D27" s="78">
        <v>20000</v>
      </c>
    </row>
    <row r="28" spans="2:4" s="70" customFormat="1" ht="24.75" x14ac:dyDescent="0.25">
      <c r="B28" s="80">
        <v>61320013</v>
      </c>
      <c r="C28" s="71" t="s">
        <v>711</v>
      </c>
      <c r="D28" s="78">
        <v>50000</v>
      </c>
    </row>
    <row r="29" spans="2:4" s="70" customFormat="1" ht="33" x14ac:dyDescent="0.25">
      <c r="B29" s="22">
        <v>61320014</v>
      </c>
      <c r="C29" s="71" t="s">
        <v>712</v>
      </c>
      <c r="D29" s="78">
        <v>40000</v>
      </c>
    </row>
    <row r="30" spans="2:4" s="70" customFormat="1" x14ac:dyDescent="0.25">
      <c r="B30" s="80">
        <v>61320015</v>
      </c>
      <c r="C30" s="72" t="s">
        <v>713</v>
      </c>
      <c r="D30" s="78">
        <v>323405</v>
      </c>
    </row>
    <row r="31" spans="2:4" s="70" customFormat="1" ht="16.5" x14ac:dyDescent="0.25">
      <c r="B31" s="22">
        <v>61320016</v>
      </c>
      <c r="C31" s="71" t="s">
        <v>714</v>
      </c>
      <c r="D31" s="78">
        <v>30000</v>
      </c>
    </row>
    <row r="32" spans="2:4" s="70" customFormat="1" x14ac:dyDescent="0.25">
      <c r="B32" s="80">
        <v>61320017</v>
      </c>
      <c r="C32" s="72" t="s">
        <v>715</v>
      </c>
      <c r="D32" s="78">
        <v>30000</v>
      </c>
    </row>
    <row r="33" spans="2:4" s="70" customFormat="1" ht="24.75" x14ac:dyDescent="0.25">
      <c r="B33" s="22">
        <v>61320018</v>
      </c>
      <c r="C33" s="71" t="s">
        <v>716</v>
      </c>
      <c r="D33" s="78">
        <v>75000</v>
      </c>
    </row>
    <row r="34" spans="2:4" s="70" customFormat="1" ht="24.75" x14ac:dyDescent="0.25">
      <c r="B34" s="80">
        <v>61320019</v>
      </c>
      <c r="C34" s="71" t="s">
        <v>717</v>
      </c>
      <c r="D34" s="78">
        <v>30000</v>
      </c>
    </row>
    <row r="35" spans="2:4" s="70" customFormat="1" ht="16.5" x14ac:dyDescent="0.25">
      <c r="B35" s="22">
        <v>61320020</v>
      </c>
      <c r="C35" s="71" t="s">
        <v>718</v>
      </c>
      <c r="D35" s="78">
        <v>30000</v>
      </c>
    </row>
    <row r="36" spans="2:4" s="70" customFormat="1" x14ac:dyDescent="0.25">
      <c r="B36" s="80">
        <v>61320021</v>
      </c>
      <c r="C36" s="72" t="s">
        <v>719</v>
      </c>
      <c r="D36" s="78">
        <v>30000</v>
      </c>
    </row>
    <row r="37" spans="2:4" s="70" customFormat="1" ht="24.75" x14ac:dyDescent="0.25">
      <c r="B37" s="22">
        <v>61320022</v>
      </c>
      <c r="C37" s="71" t="s">
        <v>720</v>
      </c>
      <c r="D37" s="78">
        <v>39895</v>
      </c>
    </row>
    <row r="38" spans="2:4" s="70" customFormat="1" x14ac:dyDescent="0.25">
      <c r="B38" s="80">
        <v>61320023</v>
      </c>
      <c r="C38" s="72" t="s">
        <v>721</v>
      </c>
      <c r="D38" s="78">
        <v>50000</v>
      </c>
    </row>
    <row r="39" spans="2:4" s="70" customFormat="1" ht="24.75" x14ac:dyDescent="0.25">
      <c r="B39" s="22">
        <v>61320024</v>
      </c>
      <c r="C39" s="71" t="s">
        <v>722</v>
      </c>
      <c r="D39" s="78">
        <v>60000</v>
      </c>
    </row>
    <row r="40" spans="2:4" s="70" customFormat="1" ht="24.75" x14ac:dyDescent="0.25">
      <c r="B40" s="80">
        <v>61320025</v>
      </c>
      <c r="C40" s="71" t="s">
        <v>723</v>
      </c>
      <c r="D40" s="78">
        <v>50000</v>
      </c>
    </row>
    <row r="41" spans="2:4" s="70" customFormat="1" x14ac:dyDescent="0.25">
      <c r="B41" s="22">
        <v>61320026</v>
      </c>
      <c r="C41" s="72" t="s">
        <v>724</v>
      </c>
      <c r="D41" s="78">
        <v>34814.910000000003</v>
      </c>
    </row>
    <row r="42" spans="2:4" s="70" customFormat="1" x14ac:dyDescent="0.25">
      <c r="B42" s="80">
        <v>61320027</v>
      </c>
      <c r="C42" s="72" t="s">
        <v>725</v>
      </c>
      <c r="D42" s="78">
        <v>50000</v>
      </c>
    </row>
    <row r="43" spans="2:4" s="70" customFormat="1" ht="49.5" x14ac:dyDescent="0.25">
      <c r="B43" s="22">
        <v>61320028</v>
      </c>
      <c r="C43" s="71" t="s">
        <v>726</v>
      </c>
      <c r="D43" s="78">
        <v>25520</v>
      </c>
    </row>
    <row r="44" spans="2:4" s="70" customFormat="1" x14ac:dyDescent="0.25">
      <c r="B44" s="80">
        <v>61320029</v>
      </c>
      <c r="C44" s="72" t="s">
        <v>727</v>
      </c>
      <c r="D44" s="78">
        <v>16585.54</v>
      </c>
    </row>
    <row r="45" spans="2:4" s="70" customFormat="1" x14ac:dyDescent="0.25">
      <c r="B45" s="22">
        <v>61320030</v>
      </c>
      <c r="C45" s="72" t="s">
        <v>728</v>
      </c>
      <c r="D45" s="78">
        <v>-30000</v>
      </c>
    </row>
    <row r="46" spans="2:4" s="70" customFormat="1" x14ac:dyDescent="0.25">
      <c r="B46" s="80">
        <v>61320031</v>
      </c>
      <c r="C46" s="72" t="s">
        <v>729</v>
      </c>
      <c r="D46" s="78">
        <v>-30000</v>
      </c>
    </row>
    <row r="47" spans="2:4" s="70" customFormat="1" ht="24.75" x14ac:dyDescent="0.25">
      <c r="B47" s="22">
        <v>61320032</v>
      </c>
      <c r="C47" s="71" t="s">
        <v>730</v>
      </c>
      <c r="D47" s="78">
        <v>19505</v>
      </c>
    </row>
    <row r="48" spans="2:4" s="70" customFormat="1" x14ac:dyDescent="0.25">
      <c r="B48" s="80">
        <v>61320033</v>
      </c>
      <c r="C48" s="72" t="s">
        <v>731</v>
      </c>
      <c r="D48" s="78">
        <v>8000</v>
      </c>
    </row>
    <row r="49" spans="2:4" s="70" customFormat="1" x14ac:dyDescent="0.25">
      <c r="B49" s="22">
        <v>61320034</v>
      </c>
      <c r="C49" s="72" t="s">
        <v>732</v>
      </c>
      <c r="D49" s="78">
        <v>10000</v>
      </c>
    </row>
    <row r="50" spans="2:4" s="70" customFormat="1" ht="41.25" x14ac:dyDescent="0.25">
      <c r="B50" s="80">
        <v>61320035</v>
      </c>
      <c r="C50" s="71" t="s">
        <v>733</v>
      </c>
      <c r="D50" s="78">
        <v>4524</v>
      </c>
    </row>
    <row r="51" spans="2:4" s="70" customFormat="1" x14ac:dyDescent="0.25">
      <c r="B51" s="22">
        <v>61320036</v>
      </c>
      <c r="C51" s="72" t="s">
        <v>734</v>
      </c>
      <c r="D51" s="78">
        <v>5000</v>
      </c>
    </row>
    <row r="52" spans="2:4" s="70" customFormat="1" x14ac:dyDescent="0.25">
      <c r="B52" s="80">
        <v>61320037</v>
      </c>
      <c r="C52" s="72" t="s">
        <v>735</v>
      </c>
      <c r="D52" s="78">
        <v>15000</v>
      </c>
    </row>
    <row r="53" spans="2:4" s="70" customFormat="1" ht="24.75" x14ac:dyDescent="0.25">
      <c r="B53" s="22">
        <v>61320038</v>
      </c>
      <c r="C53" s="71" t="s">
        <v>736</v>
      </c>
      <c r="D53" s="78">
        <v>50000</v>
      </c>
    </row>
    <row r="54" spans="2:4" s="70" customFormat="1" ht="33" x14ac:dyDescent="0.25">
      <c r="B54" s="80">
        <v>61320039</v>
      </c>
      <c r="C54" s="71" t="s">
        <v>737</v>
      </c>
      <c r="D54" s="78">
        <v>9744</v>
      </c>
    </row>
    <row r="55" spans="2:4" s="70" customFormat="1" ht="24.75" x14ac:dyDescent="0.25">
      <c r="B55" s="22">
        <v>61320040</v>
      </c>
      <c r="C55" s="71" t="s">
        <v>738</v>
      </c>
      <c r="D55" s="78">
        <v>50000</v>
      </c>
    </row>
    <row r="56" spans="2:4" s="70" customFormat="1" ht="24.75" x14ac:dyDescent="0.25">
      <c r="B56" s="80">
        <v>61320041</v>
      </c>
      <c r="C56" s="71" t="s">
        <v>739</v>
      </c>
      <c r="D56" s="78">
        <v>60000</v>
      </c>
    </row>
    <row r="57" spans="2:4" s="70" customFormat="1" ht="41.25" x14ac:dyDescent="0.25">
      <c r="B57" s="22">
        <v>61320042</v>
      </c>
      <c r="C57" s="71" t="s">
        <v>740</v>
      </c>
      <c r="D57" s="78">
        <v>40000</v>
      </c>
    </row>
    <row r="58" spans="2:4" s="70" customFormat="1" ht="41.25" x14ac:dyDescent="0.25">
      <c r="B58" s="80">
        <v>61320043</v>
      </c>
      <c r="C58" s="71" t="s">
        <v>741</v>
      </c>
      <c r="D58" s="78">
        <v>30000</v>
      </c>
    </row>
    <row r="59" spans="2:4" s="70" customFormat="1" ht="24.75" x14ac:dyDescent="0.25">
      <c r="B59" s="22">
        <v>61320044</v>
      </c>
      <c r="C59" s="71" t="s">
        <v>742</v>
      </c>
      <c r="D59" s="78">
        <v>40000</v>
      </c>
    </row>
    <row r="60" spans="2:4" s="70" customFormat="1" ht="33" x14ac:dyDescent="0.25">
      <c r="B60" s="80">
        <v>61320045</v>
      </c>
      <c r="C60" s="71" t="s">
        <v>743</v>
      </c>
      <c r="D60" s="78">
        <v>40000</v>
      </c>
    </row>
    <row r="61" spans="2:4" s="70" customFormat="1" ht="41.25" x14ac:dyDescent="0.25">
      <c r="B61" s="22">
        <v>61320046</v>
      </c>
      <c r="C61" s="71" t="s">
        <v>744</v>
      </c>
      <c r="D61" s="78">
        <v>30160</v>
      </c>
    </row>
    <row r="62" spans="2:4" s="70" customFormat="1" ht="33" x14ac:dyDescent="0.25">
      <c r="B62" s="80">
        <v>61320047</v>
      </c>
      <c r="C62" s="71" t="s">
        <v>745</v>
      </c>
      <c r="D62" s="78">
        <v>30160</v>
      </c>
    </row>
    <row r="63" spans="2:4" s="70" customFormat="1" ht="41.25" x14ac:dyDescent="0.25">
      <c r="B63" s="22">
        <v>61320048</v>
      </c>
      <c r="C63" s="71" t="s">
        <v>746</v>
      </c>
      <c r="D63" s="78">
        <v>41760</v>
      </c>
    </row>
    <row r="64" spans="2:4" s="70" customFormat="1" ht="33" x14ac:dyDescent="0.25">
      <c r="B64" s="80">
        <v>61320049</v>
      </c>
      <c r="C64" s="71" t="s">
        <v>747</v>
      </c>
      <c r="D64" s="78">
        <v>30000</v>
      </c>
    </row>
    <row r="65" spans="2:4" s="70" customFormat="1" ht="24.75" x14ac:dyDescent="0.25">
      <c r="B65" s="22">
        <v>61320050</v>
      </c>
      <c r="C65" s="71" t="s">
        <v>748</v>
      </c>
      <c r="D65" s="78">
        <v>50000</v>
      </c>
    </row>
    <row r="66" spans="2:4" s="70" customFormat="1" ht="24.75" x14ac:dyDescent="0.25">
      <c r="B66" s="80">
        <v>61320051</v>
      </c>
      <c r="C66" s="71" t="s">
        <v>749</v>
      </c>
      <c r="D66" s="78">
        <v>19820</v>
      </c>
    </row>
    <row r="67" spans="2:4" s="70" customFormat="1" ht="24.75" x14ac:dyDescent="0.25">
      <c r="B67" s="22">
        <v>61320052</v>
      </c>
      <c r="C67" s="71" t="s">
        <v>750</v>
      </c>
      <c r="D67" s="78">
        <v>60000</v>
      </c>
    </row>
    <row r="68" spans="2:4" s="70" customFormat="1" x14ac:dyDescent="0.25">
      <c r="B68" s="80">
        <v>61320053</v>
      </c>
      <c r="C68" s="72" t="s">
        <v>751</v>
      </c>
      <c r="D68" s="78">
        <v>5600.48</v>
      </c>
    </row>
    <row r="69" spans="2:4" s="70" customFormat="1" ht="33" x14ac:dyDescent="0.25">
      <c r="B69" s="22">
        <v>61320054</v>
      </c>
      <c r="C69" s="71" t="s">
        <v>752</v>
      </c>
      <c r="D69" s="78">
        <v>70000</v>
      </c>
    </row>
    <row r="70" spans="2:4" s="70" customFormat="1" x14ac:dyDescent="0.25">
      <c r="B70" s="80">
        <v>61320055</v>
      </c>
      <c r="C70" s="72" t="s">
        <v>753</v>
      </c>
      <c r="D70" s="78">
        <v>85000</v>
      </c>
    </row>
    <row r="71" spans="2:4" s="70" customFormat="1" x14ac:dyDescent="0.25">
      <c r="B71" s="22">
        <v>61320056</v>
      </c>
      <c r="C71" s="72" t="s">
        <v>754</v>
      </c>
      <c r="D71" s="78">
        <v>80000</v>
      </c>
    </row>
    <row r="72" spans="2:4" s="70" customFormat="1" ht="33" x14ac:dyDescent="0.25">
      <c r="B72" s="80">
        <v>61320057</v>
      </c>
      <c r="C72" s="71" t="s">
        <v>755</v>
      </c>
      <c r="D72" s="78">
        <v>85000</v>
      </c>
    </row>
    <row r="73" spans="2:4" s="70" customFormat="1" x14ac:dyDescent="0.25">
      <c r="B73" s="22">
        <v>61320058</v>
      </c>
      <c r="C73" s="72" t="s">
        <v>756</v>
      </c>
      <c r="D73" s="78">
        <v>7830</v>
      </c>
    </row>
    <row r="74" spans="2:4" s="70" customFormat="1" ht="24.75" x14ac:dyDescent="0.25">
      <c r="B74" s="80">
        <v>61320059</v>
      </c>
      <c r="C74" s="71" t="s">
        <v>757</v>
      </c>
      <c r="D74" s="78">
        <v>62420</v>
      </c>
    </row>
    <row r="75" spans="2:4" s="70" customFormat="1" x14ac:dyDescent="0.25">
      <c r="B75" s="22">
        <v>61320060</v>
      </c>
      <c r="C75" s="72" t="s">
        <v>758</v>
      </c>
      <c r="D75" s="78">
        <v>38000</v>
      </c>
    </row>
    <row r="76" spans="2:4" s="70" customFormat="1" x14ac:dyDescent="0.25">
      <c r="B76" s="80">
        <v>61320061</v>
      </c>
      <c r="C76" s="72" t="s">
        <v>758</v>
      </c>
      <c r="D76" s="78">
        <v>38000</v>
      </c>
    </row>
    <row r="77" spans="2:4" s="70" customFormat="1" x14ac:dyDescent="0.25">
      <c r="B77" s="22">
        <v>61320062</v>
      </c>
      <c r="C77" s="72" t="s">
        <v>758</v>
      </c>
      <c r="D77" s="78">
        <v>24000</v>
      </c>
    </row>
    <row r="78" spans="2:4" s="70" customFormat="1" x14ac:dyDescent="0.25">
      <c r="B78" s="80">
        <v>61320063</v>
      </c>
      <c r="C78" s="72" t="s">
        <v>759</v>
      </c>
      <c r="D78" s="78">
        <v>11600</v>
      </c>
    </row>
    <row r="79" spans="2:4" s="70" customFormat="1" x14ac:dyDescent="0.25">
      <c r="B79" s="22">
        <v>61320064</v>
      </c>
      <c r="C79" s="72" t="s">
        <v>760</v>
      </c>
      <c r="D79" s="78">
        <v>150000</v>
      </c>
    </row>
    <row r="80" spans="2:4" s="70" customFormat="1" x14ac:dyDescent="0.25">
      <c r="B80" s="80">
        <v>61320065</v>
      </c>
      <c r="C80" s="72" t="s">
        <v>761</v>
      </c>
      <c r="D80" s="78">
        <v>150000</v>
      </c>
    </row>
    <row r="81" spans="2:4" s="70" customFormat="1" x14ac:dyDescent="0.25">
      <c r="B81" s="22">
        <v>61320066</v>
      </c>
      <c r="C81" s="72" t="s">
        <v>762</v>
      </c>
      <c r="D81" s="78">
        <v>100000</v>
      </c>
    </row>
    <row r="82" spans="2:4" s="70" customFormat="1" x14ac:dyDescent="0.25">
      <c r="B82" s="80">
        <v>61320067</v>
      </c>
      <c r="C82" s="72" t="s">
        <v>763</v>
      </c>
      <c r="D82" s="78">
        <v>99000</v>
      </c>
    </row>
    <row r="83" spans="2:4" s="70" customFormat="1" ht="24.75" x14ac:dyDescent="0.25">
      <c r="B83" s="22">
        <v>61320068</v>
      </c>
      <c r="C83" s="71" t="s">
        <v>764</v>
      </c>
      <c r="D83" s="78">
        <v>20358</v>
      </c>
    </row>
    <row r="84" spans="2:4" s="70" customFormat="1" ht="16.5" x14ac:dyDescent="0.25">
      <c r="B84" s="80">
        <v>61320069</v>
      </c>
      <c r="C84" s="71" t="s">
        <v>765</v>
      </c>
      <c r="D84" s="78">
        <v>66120</v>
      </c>
    </row>
    <row r="85" spans="2:4" s="70" customFormat="1" ht="24.75" x14ac:dyDescent="0.25">
      <c r="B85" s="22">
        <v>61320070</v>
      </c>
      <c r="C85" s="71" t="s">
        <v>766</v>
      </c>
      <c r="D85" s="78">
        <v>119944</v>
      </c>
    </row>
    <row r="86" spans="2:4" s="70" customFormat="1" x14ac:dyDescent="0.25">
      <c r="B86" s="80">
        <v>61320071</v>
      </c>
      <c r="C86" s="72" t="s">
        <v>767</v>
      </c>
      <c r="D86" s="78">
        <v>-30000</v>
      </c>
    </row>
    <row r="87" spans="2:4" s="70" customFormat="1" x14ac:dyDescent="0.25">
      <c r="B87" s="22">
        <v>61320072</v>
      </c>
      <c r="C87" s="72" t="s">
        <v>768</v>
      </c>
      <c r="D87" s="78">
        <v>-40000</v>
      </c>
    </row>
    <row r="88" spans="2:4" s="70" customFormat="1" x14ac:dyDescent="0.25">
      <c r="B88" s="80">
        <v>61320073</v>
      </c>
      <c r="C88" s="72" t="s">
        <v>769</v>
      </c>
      <c r="D88" s="78">
        <v>-30160</v>
      </c>
    </row>
    <row r="89" spans="2:4" x14ac:dyDescent="0.25">
      <c r="B89" s="180" t="s">
        <v>840</v>
      </c>
      <c r="C89" s="180"/>
      <c r="D89" s="116">
        <f>SUM(D16:D88)</f>
        <v>2992722.9299999997</v>
      </c>
    </row>
    <row r="90" spans="2:4" x14ac:dyDescent="0.25">
      <c r="B90" s="66"/>
      <c r="C90" s="67"/>
      <c r="D90" s="45"/>
    </row>
    <row r="91" spans="2:4" x14ac:dyDescent="0.25">
      <c r="B91" s="66"/>
      <c r="C91" s="67"/>
      <c r="D91" s="45"/>
    </row>
    <row r="92" spans="2:4" ht="24" x14ac:dyDescent="0.25">
      <c r="B92" s="37">
        <v>616</v>
      </c>
      <c r="C92" s="73" t="s">
        <v>838</v>
      </c>
      <c r="D92" s="74" t="s">
        <v>685</v>
      </c>
    </row>
    <row r="93" spans="2:4" ht="24.75" x14ac:dyDescent="0.25">
      <c r="B93" s="22">
        <v>61630001</v>
      </c>
      <c r="C93" s="71" t="s">
        <v>816</v>
      </c>
      <c r="D93" s="78">
        <v>19500</v>
      </c>
    </row>
    <row r="94" spans="2:4" ht="24.75" x14ac:dyDescent="0.25">
      <c r="B94" s="22">
        <v>61630002</v>
      </c>
      <c r="C94" s="71" t="s">
        <v>815</v>
      </c>
      <c r="D94" s="78">
        <v>18832.599999999999</v>
      </c>
    </row>
    <row r="95" spans="2:4" ht="24.75" x14ac:dyDescent="0.25">
      <c r="B95" s="22">
        <v>61630003</v>
      </c>
      <c r="C95" s="71" t="s">
        <v>814</v>
      </c>
      <c r="D95" s="78">
        <v>20300</v>
      </c>
    </row>
    <row r="96" spans="2:4" ht="24.75" x14ac:dyDescent="0.25">
      <c r="B96" s="22">
        <v>61630004</v>
      </c>
      <c r="C96" s="71" t="s">
        <v>813</v>
      </c>
      <c r="D96" s="78">
        <v>7230</v>
      </c>
    </row>
    <row r="97" spans="2:4" ht="41.25" x14ac:dyDescent="0.25">
      <c r="B97" s="22">
        <v>61630005</v>
      </c>
      <c r="C97" s="71" t="s">
        <v>812</v>
      </c>
      <c r="D97" s="78">
        <v>81190.009999999995</v>
      </c>
    </row>
    <row r="98" spans="2:4" ht="41.25" x14ac:dyDescent="0.25">
      <c r="B98" s="22">
        <v>61630006</v>
      </c>
      <c r="C98" s="71" t="s">
        <v>811</v>
      </c>
      <c r="D98" s="78">
        <v>22384.61</v>
      </c>
    </row>
    <row r="99" spans="2:4" ht="24.75" x14ac:dyDescent="0.25">
      <c r="B99" s="22">
        <v>61630007</v>
      </c>
      <c r="C99" s="71" t="s">
        <v>810</v>
      </c>
      <c r="D99" s="78">
        <v>189602.6</v>
      </c>
    </row>
    <row r="100" spans="2:4" x14ac:dyDescent="0.25">
      <c r="B100" s="22">
        <v>61630008</v>
      </c>
      <c r="C100" s="71" t="s">
        <v>817</v>
      </c>
      <c r="D100" s="78">
        <v>106830.51</v>
      </c>
    </row>
    <row r="101" spans="2:4" ht="24.75" x14ac:dyDescent="0.25">
      <c r="B101" s="22">
        <v>61630009</v>
      </c>
      <c r="C101" s="71" t="s">
        <v>809</v>
      </c>
      <c r="D101" s="78">
        <v>1651.48</v>
      </c>
    </row>
    <row r="102" spans="2:4" ht="33" x14ac:dyDescent="0.25">
      <c r="B102" s="22">
        <v>61630010</v>
      </c>
      <c r="C102" s="71" t="s">
        <v>808</v>
      </c>
      <c r="D102" s="78">
        <v>1188688.6100000001</v>
      </c>
    </row>
    <row r="103" spans="2:4" ht="16.5" x14ac:dyDescent="0.25">
      <c r="B103" s="22">
        <v>61630011</v>
      </c>
      <c r="C103" s="71" t="s">
        <v>807</v>
      </c>
      <c r="D103" s="78">
        <v>1188688.6100000001</v>
      </c>
    </row>
    <row r="104" spans="2:4" ht="33" x14ac:dyDescent="0.25">
      <c r="B104" s="22">
        <v>61630012</v>
      </c>
      <c r="C104" s="71" t="s">
        <v>806</v>
      </c>
      <c r="D104" s="78">
        <v>2081831.74</v>
      </c>
    </row>
    <row r="105" spans="2:4" ht="33" x14ac:dyDescent="0.25">
      <c r="B105" s="22">
        <v>61630013</v>
      </c>
      <c r="C105" s="71" t="s">
        <v>805</v>
      </c>
      <c r="D105" s="78">
        <v>705126.6</v>
      </c>
    </row>
    <row r="106" spans="2:4" ht="24.75" x14ac:dyDescent="0.25">
      <c r="B106" s="22">
        <v>61630014</v>
      </c>
      <c r="C106" s="71" t="s">
        <v>804</v>
      </c>
      <c r="D106" s="78">
        <v>24168.37</v>
      </c>
    </row>
    <row r="107" spans="2:4" x14ac:dyDescent="0.25">
      <c r="B107" s="22">
        <v>61630015</v>
      </c>
      <c r="C107" s="72" t="s">
        <v>803</v>
      </c>
      <c r="D107" s="78">
        <v>-1188688.6100000001</v>
      </c>
    </row>
    <row r="108" spans="2:4" ht="24.75" x14ac:dyDescent="0.25">
      <c r="B108" s="22">
        <v>61630016</v>
      </c>
      <c r="C108" s="71" t="s">
        <v>802</v>
      </c>
      <c r="D108" s="78">
        <v>23200</v>
      </c>
    </row>
    <row r="109" spans="2:4" ht="24.75" x14ac:dyDescent="0.25">
      <c r="B109" s="22">
        <v>61630017</v>
      </c>
      <c r="C109" s="71" t="s">
        <v>801</v>
      </c>
      <c r="D109" s="78">
        <v>13000</v>
      </c>
    </row>
    <row r="110" spans="2:4" ht="16.5" x14ac:dyDescent="0.25">
      <c r="B110" s="22">
        <v>61630018</v>
      </c>
      <c r="C110" s="72" t="s">
        <v>800</v>
      </c>
      <c r="D110" s="78">
        <v>3500</v>
      </c>
    </row>
    <row r="111" spans="2:4" ht="24.75" x14ac:dyDescent="0.25">
      <c r="B111" s="22">
        <v>61630019</v>
      </c>
      <c r="C111" s="71" t="s">
        <v>799</v>
      </c>
      <c r="D111" s="78">
        <v>29000</v>
      </c>
    </row>
    <row r="112" spans="2:4" ht="33" x14ac:dyDescent="0.25">
      <c r="B112" s="22">
        <v>61630020</v>
      </c>
      <c r="C112" s="71" t="s">
        <v>798</v>
      </c>
      <c r="D112" s="78">
        <v>29000</v>
      </c>
    </row>
    <row r="113" spans="2:4" ht="24.75" x14ac:dyDescent="0.25">
      <c r="B113" s="22">
        <v>61630021</v>
      </c>
      <c r="C113" s="71" t="s">
        <v>797</v>
      </c>
      <c r="D113" s="78">
        <v>10000</v>
      </c>
    </row>
    <row r="114" spans="2:4" ht="24.75" x14ac:dyDescent="0.25">
      <c r="B114" s="22">
        <v>61630022</v>
      </c>
      <c r="C114" s="71" t="s">
        <v>796</v>
      </c>
      <c r="D114" s="78">
        <v>29000</v>
      </c>
    </row>
    <row r="115" spans="2:4" ht="16.5" x14ac:dyDescent="0.25">
      <c r="B115" s="22">
        <v>61630023</v>
      </c>
      <c r="C115" s="71" t="s">
        <v>795</v>
      </c>
      <c r="D115" s="78">
        <v>29000</v>
      </c>
    </row>
    <row r="116" spans="2:4" ht="16.5" x14ac:dyDescent="0.25">
      <c r="B116" s="22">
        <v>61630024</v>
      </c>
      <c r="C116" s="72" t="s">
        <v>794</v>
      </c>
      <c r="D116" s="78">
        <v>2911.16</v>
      </c>
    </row>
    <row r="117" spans="2:4" ht="16.5" x14ac:dyDescent="0.25">
      <c r="B117" s="22">
        <v>61630025</v>
      </c>
      <c r="C117" s="71" t="s">
        <v>793</v>
      </c>
      <c r="D117" s="78">
        <v>10000</v>
      </c>
    </row>
    <row r="118" spans="2:4" ht="33" x14ac:dyDescent="0.25">
      <c r="B118" s="22">
        <v>61630026</v>
      </c>
      <c r="C118" s="71" t="s">
        <v>792</v>
      </c>
      <c r="D118" s="78">
        <v>34800</v>
      </c>
    </row>
    <row r="119" spans="2:4" ht="24.75" x14ac:dyDescent="0.25">
      <c r="B119" s="22">
        <v>61630027</v>
      </c>
      <c r="C119" s="71" t="s">
        <v>791</v>
      </c>
      <c r="D119" s="78">
        <v>34800</v>
      </c>
    </row>
    <row r="120" spans="2:4" ht="24.75" x14ac:dyDescent="0.25">
      <c r="B120" s="22">
        <v>61630028</v>
      </c>
      <c r="C120" s="71" t="s">
        <v>790</v>
      </c>
      <c r="D120" s="78">
        <v>28420</v>
      </c>
    </row>
    <row r="121" spans="2:4" ht="16.5" x14ac:dyDescent="0.25">
      <c r="B121" s="22">
        <v>61630029</v>
      </c>
      <c r="C121" s="71" t="s">
        <v>789</v>
      </c>
      <c r="D121" s="78">
        <v>29000</v>
      </c>
    </row>
    <row r="122" spans="2:4" ht="16.5" x14ac:dyDescent="0.25">
      <c r="B122" s="22">
        <v>61630030</v>
      </c>
      <c r="C122" s="71" t="s">
        <v>788</v>
      </c>
      <c r="D122" s="78">
        <v>29000</v>
      </c>
    </row>
    <row r="123" spans="2:4" ht="16.5" x14ac:dyDescent="0.25">
      <c r="B123" s="22">
        <v>61630031</v>
      </c>
      <c r="C123" s="71" t="s">
        <v>787</v>
      </c>
      <c r="D123" s="78">
        <v>58000</v>
      </c>
    </row>
    <row r="124" spans="2:4" ht="24.75" x14ac:dyDescent="0.25">
      <c r="B124" s="22">
        <v>61630032</v>
      </c>
      <c r="C124" s="71" t="s">
        <v>786</v>
      </c>
      <c r="D124" s="78">
        <v>18850</v>
      </c>
    </row>
    <row r="125" spans="2:4" ht="16.5" x14ac:dyDescent="0.25">
      <c r="B125" s="22">
        <v>61630033</v>
      </c>
      <c r="C125" s="71" t="s">
        <v>785</v>
      </c>
      <c r="D125" s="78">
        <v>29000</v>
      </c>
    </row>
    <row r="126" spans="2:4" ht="16.5" x14ac:dyDescent="0.25">
      <c r="B126" s="22">
        <v>61630034</v>
      </c>
      <c r="C126" s="71" t="s">
        <v>784</v>
      </c>
      <c r="D126" s="78">
        <v>29000</v>
      </c>
    </row>
    <row r="127" spans="2:4" x14ac:dyDescent="0.25">
      <c r="B127" s="22">
        <v>61630035</v>
      </c>
      <c r="C127" s="72" t="s">
        <v>783</v>
      </c>
      <c r="D127" s="78">
        <v>18850</v>
      </c>
    </row>
    <row r="128" spans="2:4" ht="33" x14ac:dyDescent="0.25">
      <c r="B128" s="22">
        <v>61630036</v>
      </c>
      <c r="C128" s="71" t="s">
        <v>782</v>
      </c>
      <c r="D128" s="78">
        <v>46400</v>
      </c>
    </row>
    <row r="129" spans="2:4" ht="16.5" x14ac:dyDescent="0.25">
      <c r="B129" s="22">
        <v>61630037</v>
      </c>
      <c r="C129" s="71" t="s">
        <v>781</v>
      </c>
      <c r="D129" s="78">
        <v>28611.99</v>
      </c>
    </row>
    <row r="130" spans="2:4" ht="16.5" x14ac:dyDescent="0.25">
      <c r="B130" s="22">
        <v>61630038</v>
      </c>
      <c r="C130" s="71" t="s">
        <v>780</v>
      </c>
      <c r="D130" s="78">
        <v>28497.52</v>
      </c>
    </row>
    <row r="131" spans="2:4" ht="16.5" x14ac:dyDescent="0.25">
      <c r="B131" s="22">
        <v>61630039</v>
      </c>
      <c r="C131" s="72" t="s">
        <v>779</v>
      </c>
      <c r="D131" s="78">
        <v>227038</v>
      </c>
    </row>
    <row r="132" spans="2:4" ht="16.5" x14ac:dyDescent="0.25">
      <c r="B132" s="22">
        <v>61630040</v>
      </c>
      <c r="C132" s="71" t="s">
        <v>778</v>
      </c>
      <c r="D132" s="78">
        <v>38666</v>
      </c>
    </row>
    <row r="133" spans="2:4" ht="16.5" x14ac:dyDescent="0.25">
      <c r="B133" s="22">
        <v>61630041</v>
      </c>
      <c r="C133" s="71" t="s">
        <v>777</v>
      </c>
      <c r="D133" s="78">
        <v>25000</v>
      </c>
    </row>
    <row r="134" spans="2:4" ht="24.75" x14ac:dyDescent="0.25">
      <c r="B134" s="22">
        <v>61630042</v>
      </c>
      <c r="C134" s="71" t="s">
        <v>776</v>
      </c>
      <c r="D134" s="78">
        <v>250000</v>
      </c>
    </row>
    <row r="135" spans="2:4" ht="24.75" x14ac:dyDescent="0.25">
      <c r="B135" s="22">
        <v>61630043</v>
      </c>
      <c r="C135" s="71" t="s">
        <v>775</v>
      </c>
      <c r="D135" s="78">
        <v>198800</v>
      </c>
    </row>
    <row r="136" spans="2:4" ht="24.75" x14ac:dyDescent="0.25">
      <c r="B136" s="22">
        <v>61630044</v>
      </c>
      <c r="C136" s="71" t="s">
        <v>774</v>
      </c>
      <c r="D136" s="78">
        <v>290000</v>
      </c>
    </row>
    <row r="137" spans="2:4" ht="24.75" x14ac:dyDescent="0.25">
      <c r="B137" s="22">
        <v>61630045</v>
      </c>
      <c r="C137" s="71" t="s">
        <v>773</v>
      </c>
      <c r="D137" s="78">
        <v>159300</v>
      </c>
    </row>
    <row r="138" spans="2:4" ht="16.5" x14ac:dyDescent="0.25">
      <c r="B138" s="22">
        <v>61630046</v>
      </c>
      <c r="C138" s="71" t="s">
        <v>772</v>
      </c>
      <c r="D138" s="78">
        <v>250000</v>
      </c>
    </row>
    <row r="139" spans="2:4" x14ac:dyDescent="0.25">
      <c r="B139" s="22">
        <v>61630047</v>
      </c>
      <c r="C139" s="72" t="s">
        <v>771</v>
      </c>
      <c r="D139" s="78">
        <v>-29000</v>
      </c>
    </row>
    <row r="140" spans="2:4" x14ac:dyDescent="0.25">
      <c r="B140" s="22">
        <v>61630048</v>
      </c>
      <c r="C140" s="72" t="s">
        <v>770</v>
      </c>
      <c r="D140" s="78">
        <v>-34800</v>
      </c>
    </row>
    <row r="141" spans="2:4" x14ac:dyDescent="0.25">
      <c r="B141" s="181" t="s">
        <v>841</v>
      </c>
      <c r="C141" s="182"/>
      <c r="D141" s="115">
        <f>SUM(D93:D140)</f>
        <v>6434181.7999999998</v>
      </c>
    </row>
    <row r="142" spans="2:4" x14ac:dyDescent="0.25">
      <c r="B142" s="63"/>
      <c r="C142" s="46"/>
      <c r="D142" s="45"/>
    </row>
    <row r="143" spans="2:4" x14ac:dyDescent="0.25">
      <c r="B143" s="63"/>
      <c r="C143" s="46"/>
      <c r="D143" s="45"/>
    </row>
    <row r="144" spans="2:4" x14ac:dyDescent="0.25">
      <c r="B144" s="57"/>
      <c r="C144" s="57" t="s">
        <v>836</v>
      </c>
      <c r="D144" s="107" t="s">
        <v>685</v>
      </c>
    </row>
    <row r="145" spans="2:4" x14ac:dyDescent="0.25">
      <c r="B145" s="57">
        <v>51140001</v>
      </c>
      <c r="C145" s="4" t="s">
        <v>10</v>
      </c>
      <c r="D145" s="3">
        <v>15075.5</v>
      </c>
    </row>
    <row r="146" spans="2:4" x14ac:dyDescent="0.25">
      <c r="B146" s="57">
        <v>51140002</v>
      </c>
      <c r="C146" s="4" t="s">
        <v>59</v>
      </c>
      <c r="D146" s="3">
        <v>593</v>
      </c>
    </row>
    <row r="147" spans="2:4" x14ac:dyDescent="0.25">
      <c r="B147" s="57">
        <v>51140003</v>
      </c>
      <c r="C147" s="4" t="s">
        <v>63</v>
      </c>
      <c r="D147" s="3">
        <v>44850</v>
      </c>
    </row>
    <row r="148" spans="2:4" x14ac:dyDescent="0.25">
      <c r="B148" s="57">
        <v>51140004</v>
      </c>
      <c r="C148" s="4" t="s">
        <v>67</v>
      </c>
      <c r="D148" s="3">
        <v>2047</v>
      </c>
    </row>
    <row r="149" spans="2:4" ht="16.5" x14ac:dyDescent="0.25">
      <c r="B149" s="57">
        <v>51140005</v>
      </c>
      <c r="C149" s="7" t="s">
        <v>71</v>
      </c>
      <c r="D149" s="3">
        <v>575</v>
      </c>
    </row>
    <row r="150" spans="2:4" x14ac:dyDescent="0.25">
      <c r="B150" s="57">
        <v>51140006</v>
      </c>
      <c r="C150" s="4" t="s">
        <v>75</v>
      </c>
      <c r="D150" s="3">
        <v>1725</v>
      </c>
    </row>
    <row r="151" spans="2:4" x14ac:dyDescent="0.25">
      <c r="B151" s="57">
        <v>51140007</v>
      </c>
      <c r="C151" s="4" t="s">
        <v>112</v>
      </c>
      <c r="D151" s="3">
        <v>2054.36</v>
      </c>
    </row>
    <row r="152" spans="2:4" x14ac:dyDescent="0.25">
      <c r="B152" s="57">
        <v>51140008</v>
      </c>
      <c r="C152" s="4" t="s">
        <v>116</v>
      </c>
      <c r="D152" s="3">
        <v>159.9</v>
      </c>
    </row>
    <row r="153" spans="2:4" x14ac:dyDescent="0.25">
      <c r="B153" s="57">
        <v>51140009</v>
      </c>
      <c r="C153" s="4" t="s">
        <v>120</v>
      </c>
      <c r="D153" s="3">
        <v>2071</v>
      </c>
    </row>
    <row r="154" spans="2:4" x14ac:dyDescent="0.25">
      <c r="B154" s="57">
        <v>51140010</v>
      </c>
      <c r="C154" s="4" t="s">
        <v>124</v>
      </c>
      <c r="D154" s="3">
        <v>2200</v>
      </c>
    </row>
    <row r="155" spans="2:4" x14ac:dyDescent="0.25">
      <c r="B155" s="57">
        <v>51140011</v>
      </c>
      <c r="C155" s="4" t="s">
        <v>142</v>
      </c>
      <c r="D155" s="3">
        <v>847</v>
      </c>
    </row>
    <row r="156" spans="2:4" x14ac:dyDescent="0.25">
      <c r="B156" s="57">
        <v>51140012</v>
      </c>
      <c r="C156" s="4" t="s">
        <v>147</v>
      </c>
      <c r="D156" s="3">
        <v>3065</v>
      </c>
    </row>
    <row r="157" spans="2:4" x14ac:dyDescent="0.25">
      <c r="B157" s="57">
        <v>51140013</v>
      </c>
      <c r="C157" s="4" t="s">
        <v>149</v>
      </c>
      <c r="D157" s="3">
        <v>582</v>
      </c>
    </row>
    <row r="158" spans="2:4" x14ac:dyDescent="0.25">
      <c r="B158" s="57">
        <v>51140014</v>
      </c>
      <c r="C158" s="4" t="s">
        <v>153</v>
      </c>
      <c r="D158" s="3">
        <v>6614.32</v>
      </c>
    </row>
    <row r="159" spans="2:4" ht="24.75" x14ac:dyDescent="0.25">
      <c r="B159" s="57">
        <v>51140015</v>
      </c>
      <c r="C159" s="7" t="s">
        <v>243</v>
      </c>
      <c r="D159" s="3">
        <v>18687.5</v>
      </c>
    </row>
    <row r="160" spans="2:4" x14ac:dyDescent="0.25">
      <c r="B160" s="57">
        <v>51140016</v>
      </c>
      <c r="C160" s="4" t="s">
        <v>251</v>
      </c>
      <c r="D160" s="3">
        <v>749.89</v>
      </c>
    </row>
    <row r="161" spans="2:6" ht="24.75" x14ac:dyDescent="0.25">
      <c r="B161" s="57">
        <v>51140017</v>
      </c>
      <c r="C161" s="7" t="s">
        <v>317</v>
      </c>
      <c r="D161" s="3">
        <v>6906.76</v>
      </c>
    </row>
    <row r="162" spans="2:6" ht="16.5" x14ac:dyDescent="0.25">
      <c r="B162" s="57">
        <v>51140018</v>
      </c>
      <c r="C162" s="4" t="s">
        <v>320</v>
      </c>
      <c r="D162" s="3">
        <v>672.8</v>
      </c>
    </row>
    <row r="163" spans="2:6" x14ac:dyDescent="0.25">
      <c r="B163" s="57">
        <v>51140019</v>
      </c>
      <c r="C163" s="4" t="s">
        <v>323</v>
      </c>
      <c r="D163" s="3">
        <v>-672.8</v>
      </c>
    </row>
    <row r="164" spans="2:6" ht="16.5" x14ac:dyDescent="0.25">
      <c r="B164" s="57">
        <v>51140020</v>
      </c>
      <c r="C164" s="4" t="s">
        <v>326</v>
      </c>
      <c r="D164" s="3">
        <v>3500</v>
      </c>
    </row>
    <row r="165" spans="2:6" x14ac:dyDescent="0.25">
      <c r="B165" s="57">
        <v>51140021</v>
      </c>
      <c r="C165" s="4" t="s">
        <v>329</v>
      </c>
      <c r="D165" s="3">
        <v>18500</v>
      </c>
    </row>
    <row r="166" spans="2:6" x14ac:dyDescent="0.25">
      <c r="B166" s="57">
        <v>51140022</v>
      </c>
      <c r="C166" s="4" t="s">
        <v>332</v>
      </c>
      <c r="D166" s="3">
        <v>5920</v>
      </c>
    </row>
    <row r="167" spans="2:6" ht="16.5" x14ac:dyDescent="0.25">
      <c r="B167" s="57">
        <v>51140023</v>
      </c>
      <c r="C167" s="7" t="s">
        <v>335</v>
      </c>
      <c r="D167" s="3">
        <v>1980.12</v>
      </c>
    </row>
    <row r="168" spans="2:6" x14ac:dyDescent="0.25">
      <c r="B168" s="57">
        <v>51140024</v>
      </c>
      <c r="C168" s="4" t="s">
        <v>357</v>
      </c>
      <c r="D168" s="3">
        <v>6120</v>
      </c>
    </row>
    <row r="169" spans="2:6" x14ac:dyDescent="0.25">
      <c r="B169" s="57">
        <v>51140025</v>
      </c>
      <c r="C169" s="4" t="s">
        <v>361</v>
      </c>
      <c r="D169" s="3">
        <v>4460</v>
      </c>
    </row>
    <row r="170" spans="2:6" ht="24.75" x14ac:dyDescent="0.25">
      <c r="B170" s="57">
        <v>51140026</v>
      </c>
      <c r="C170" s="7" t="s">
        <v>364</v>
      </c>
      <c r="D170" s="3">
        <v>5499</v>
      </c>
    </row>
    <row r="171" spans="2:6" x14ac:dyDescent="0.25">
      <c r="B171" s="57">
        <v>51140027</v>
      </c>
      <c r="C171" s="4" t="s">
        <v>247</v>
      </c>
      <c r="D171" s="3">
        <v>694.78</v>
      </c>
    </row>
    <row r="172" spans="2:6" x14ac:dyDescent="0.25">
      <c r="B172" s="178" t="s">
        <v>841</v>
      </c>
      <c r="C172" s="179"/>
      <c r="D172" s="117">
        <f>SUM(D145:D171)</f>
        <v>155477.12999999998</v>
      </c>
    </row>
    <row r="173" spans="2:6" x14ac:dyDescent="0.25">
      <c r="B173" s="18"/>
      <c r="C173" s="18"/>
      <c r="D173" s="26"/>
    </row>
    <row r="174" spans="2:6" ht="22.5" x14ac:dyDescent="0.25">
      <c r="B174" s="22" t="s">
        <v>680</v>
      </c>
      <c r="C174" s="22" t="s">
        <v>818</v>
      </c>
      <c r="D174" s="23" t="s">
        <v>685</v>
      </c>
      <c r="F174" s="111"/>
    </row>
    <row r="175" spans="2:6" x14ac:dyDescent="0.25">
      <c r="B175" s="58">
        <v>51550001</v>
      </c>
      <c r="C175" s="4" t="s">
        <v>10</v>
      </c>
      <c r="D175" s="3">
        <v>30485.24</v>
      </c>
      <c r="F175" s="110"/>
    </row>
    <row r="176" spans="2:6" ht="16.5" x14ac:dyDescent="0.25">
      <c r="B176" s="113">
        <v>51550002</v>
      </c>
      <c r="C176" s="7" t="s">
        <v>30</v>
      </c>
      <c r="D176" s="3">
        <v>4330.8100000000004</v>
      </c>
      <c r="F176" s="108"/>
    </row>
    <row r="177" spans="2:6" ht="16.5" x14ac:dyDescent="0.25">
      <c r="B177" s="58">
        <v>51550003</v>
      </c>
      <c r="C177" s="4" t="s">
        <v>34</v>
      </c>
      <c r="D177" s="3">
        <v>4330.8100000000004</v>
      </c>
      <c r="F177" s="69"/>
    </row>
    <row r="178" spans="2:6" ht="16.5" x14ac:dyDescent="0.25">
      <c r="B178" s="113">
        <v>51550004</v>
      </c>
      <c r="C178" s="7" t="s">
        <v>38</v>
      </c>
      <c r="D178" s="3">
        <v>4330.8100000000004</v>
      </c>
    </row>
    <row r="179" spans="2:6" ht="16.5" x14ac:dyDescent="0.25">
      <c r="B179" s="58">
        <v>51550005</v>
      </c>
      <c r="C179" s="7" t="s">
        <v>42</v>
      </c>
      <c r="D179" s="3">
        <v>4330.7700000000004</v>
      </c>
    </row>
    <row r="180" spans="2:6" ht="16.5" x14ac:dyDescent="0.25">
      <c r="B180" s="113">
        <v>51550006</v>
      </c>
      <c r="C180" s="4" t="s">
        <v>46</v>
      </c>
      <c r="D180" s="3">
        <v>1491.55</v>
      </c>
    </row>
    <row r="181" spans="2:6" x14ac:dyDescent="0.25">
      <c r="B181" s="58">
        <v>51550007</v>
      </c>
      <c r="C181" s="4" t="s">
        <v>50</v>
      </c>
      <c r="D181" s="3">
        <v>16000</v>
      </c>
    </row>
    <row r="182" spans="2:6" ht="16.5" x14ac:dyDescent="0.25">
      <c r="B182" s="113">
        <v>51550008</v>
      </c>
      <c r="C182" s="4" t="s">
        <v>55</v>
      </c>
      <c r="D182" s="3">
        <v>7371.5</v>
      </c>
    </row>
    <row r="183" spans="2:6" x14ac:dyDescent="0.25">
      <c r="B183" s="58">
        <v>51550009</v>
      </c>
      <c r="C183" s="4" t="s">
        <v>107</v>
      </c>
      <c r="D183" s="3">
        <v>1100.01</v>
      </c>
    </row>
    <row r="184" spans="2:6" x14ac:dyDescent="0.25">
      <c r="B184" s="113">
        <v>51550010</v>
      </c>
      <c r="C184" s="4" t="s">
        <v>175</v>
      </c>
      <c r="D184" s="3">
        <v>7797</v>
      </c>
    </row>
    <row r="185" spans="2:6" ht="16.5" x14ac:dyDescent="0.25">
      <c r="B185" s="58">
        <v>51550011</v>
      </c>
      <c r="C185" s="4" t="s">
        <v>178</v>
      </c>
      <c r="D185" s="3">
        <v>3852.5</v>
      </c>
    </row>
    <row r="186" spans="2:6" x14ac:dyDescent="0.25">
      <c r="B186" s="113">
        <v>51550012</v>
      </c>
      <c r="C186" s="4" t="s">
        <v>181</v>
      </c>
      <c r="D186" s="3">
        <v>-3500</v>
      </c>
    </row>
    <row r="187" spans="2:6" x14ac:dyDescent="0.25">
      <c r="B187" s="58">
        <v>51550013</v>
      </c>
      <c r="C187" s="4" t="s">
        <v>184</v>
      </c>
      <c r="D187" s="3">
        <v>-3500</v>
      </c>
    </row>
    <row r="188" spans="2:6" ht="16.5" x14ac:dyDescent="0.25">
      <c r="B188" s="113">
        <v>51550014</v>
      </c>
      <c r="C188" s="7" t="s">
        <v>185</v>
      </c>
      <c r="D188" s="3">
        <v>3500</v>
      </c>
    </row>
    <row r="189" spans="2:6" ht="16.5" x14ac:dyDescent="0.25">
      <c r="B189" s="58">
        <v>51550015</v>
      </c>
      <c r="C189" s="7" t="s">
        <v>186</v>
      </c>
      <c r="D189" s="3">
        <v>3500</v>
      </c>
    </row>
    <row r="190" spans="2:6" ht="16.5" x14ac:dyDescent="0.25">
      <c r="B190" s="113">
        <v>51550016</v>
      </c>
      <c r="C190" s="4" t="s">
        <v>189</v>
      </c>
      <c r="D190" s="3">
        <v>3500</v>
      </c>
    </row>
    <row r="191" spans="2:6" ht="16.5" x14ac:dyDescent="0.25">
      <c r="B191" s="58">
        <v>51550017</v>
      </c>
      <c r="C191" s="4" t="s">
        <v>192</v>
      </c>
      <c r="D191" s="3">
        <v>3200</v>
      </c>
    </row>
    <row r="192" spans="2:6" x14ac:dyDescent="0.25">
      <c r="B192" s="113">
        <v>51550018</v>
      </c>
      <c r="C192" s="4" t="s">
        <v>226</v>
      </c>
      <c r="D192" s="3">
        <v>3770</v>
      </c>
    </row>
    <row r="193" spans="2:6" ht="16.5" x14ac:dyDescent="0.25">
      <c r="B193" s="58">
        <v>51550019</v>
      </c>
      <c r="C193" s="7" t="s">
        <v>230</v>
      </c>
      <c r="D193" s="3">
        <v>2829</v>
      </c>
    </row>
    <row r="194" spans="2:6" ht="16.5" x14ac:dyDescent="0.25">
      <c r="B194" s="113">
        <v>51550020</v>
      </c>
      <c r="C194" s="7" t="s">
        <v>232</v>
      </c>
      <c r="D194" s="3">
        <v>7682</v>
      </c>
    </row>
    <row r="195" spans="2:6" ht="16.5" x14ac:dyDescent="0.25">
      <c r="B195" s="58">
        <v>51550021</v>
      </c>
      <c r="C195" s="7" t="s">
        <v>236</v>
      </c>
      <c r="D195" s="3">
        <v>15664</v>
      </c>
    </row>
    <row r="196" spans="2:6" ht="16.5" x14ac:dyDescent="0.25">
      <c r="B196" s="113">
        <v>51550022</v>
      </c>
      <c r="C196" s="7" t="s">
        <v>239</v>
      </c>
      <c r="D196" s="3">
        <v>9591</v>
      </c>
    </row>
    <row r="197" spans="2:6" ht="33" x14ac:dyDescent="0.25">
      <c r="B197" s="58">
        <v>51550023</v>
      </c>
      <c r="C197" s="7" t="s">
        <v>310</v>
      </c>
      <c r="D197" s="3">
        <v>26101.93</v>
      </c>
    </row>
    <row r="198" spans="2:6" x14ac:dyDescent="0.25">
      <c r="B198" s="113">
        <v>51550024</v>
      </c>
      <c r="C198" s="4" t="s">
        <v>314</v>
      </c>
      <c r="D198" s="3">
        <v>5749.01</v>
      </c>
    </row>
    <row r="199" spans="2:6" ht="16.5" x14ac:dyDescent="0.25">
      <c r="B199" s="58">
        <v>51550025</v>
      </c>
      <c r="C199" s="7" t="s">
        <v>349</v>
      </c>
      <c r="D199" s="3">
        <v>18328</v>
      </c>
    </row>
    <row r="200" spans="2:6" ht="16.5" x14ac:dyDescent="0.25">
      <c r="B200" s="113">
        <v>51550026</v>
      </c>
      <c r="C200" s="4" t="s">
        <v>353</v>
      </c>
      <c r="D200" s="3">
        <v>35100</v>
      </c>
    </row>
    <row r="201" spans="2:6" x14ac:dyDescent="0.25">
      <c r="B201" s="58">
        <v>51550027</v>
      </c>
      <c r="C201" s="4" t="s">
        <v>357</v>
      </c>
      <c r="D201" s="3">
        <v>16400</v>
      </c>
    </row>
    <row r="202" spans="2:6" ht="16.5" x14ac:dyDescent="0.25">
      <c r="B202" s="113">
        <v>51550028</v>
      </c>
      <c r="C202" s="7" t="s">
        <v>367</v>
      </c>
      <c r="D202" s="3">
        <v>11300</v>
      </c>
    </row>
    <row r="203" spans="2:6" ht="16.5" x14ac:dyDescent="0.25">
      <c r="B203" s="58">
        <v>51550029</v>
      </c>
      <c r="C203" s="7" t="s">
        <v>407</v>
      </c>
      <c r="D203" s="3">
        <v>12180</v>
      </c>
    </row>
    <row r="204" spans="2:6" ht="16.5" x14ac:dyDescent="0.25">
      <c r="B204" s="113">
        <v>51550030</v>
      </c>
      <c r="C204" s="7" t="s">
        <v>410</v>
      </c>
      <c r="D204" s="3">
        <v>17980</v>
      </c>
    </row>
    <row r="205" spans="2:6" ht="33" x14ac:dyDescent="0.25">
      <c r="B205" s="58">
        <v>51550031</v>
      </c>
      <c r="C205" s="7" t="s">
        <v>412</v>
      </c>
      <c r="D205" s="3">
        <v>7460</v>
      </c>
      <c r="F205" s="114"/>
    </row>
    <row r="206" spans="2:6" ht="16.5" x14ac:dyDescent="0.25">
      <c r="B206" s="58">
        <v>51550032</v>
      </c>
      <c r="C206" s="112" t="s">
        <v>376</v>
      </c>
      <c r="D206" s="78">
        <v>42849.95</v>
      </c>
    </row>
    <row r="207" spans="2:6" ht="24.75" x14ac:dyDescent="0.25">
      <c r="B207" s="113">
        <v>51550033</v>
      </c>
      <c r="C207" s="112" t="s">
        <v>380</v>
      </c>
      <c r="D207" s="78">
        <v>13960.6</v>
      </c>
    </row>
    <row r="208" spans="2:6" ht="16.5" x14ac:dyDescent="0.25">
      <c r="B208" s="58">
        <v>51550034</v>
      </c>
      <c r="C208" s="112" t="s">
        <v>383</v>
      </c>
      <c r="D208" s="78">
        <v>4398.72</v>
      </c>
    </row>
    <row r="209" spans="2:6" ht="33" x14ac:dyDescent="0.25">
      <c r="B209" s="113">
        <v>51550035</v>
      </c>
      <c r="C209" s="112" t="s">
        <v>387</v>
      </c>
      <c r="D209" s="78">
        <v>5724.6</v>
      </c>
    </row>
    <row r="210" spans="2:6" x14ac:dyDescent="0.25">
      <c r="B210" s="181" t="s">
        <v>841</v>
      </c>
      <c r="C210" s="182"/>
      <c r="D210" s="115">
        <f>SUM(D175:D209)</f>
        <v>349189.80999999994</v>
      </c>
    </row>
    <row r="211" spans="2:6" x14ac:dyDescent="0.25">
      <c r="B211" s="68"/>
      <c r="C211" s="46"/>
      <c r="D211" s="45"/>
    </row>
    <row r="212" spans="2:6" ht="22.5" x14ac:dyDescent="0.25">
      <c r="B212" s="22" t="s">
        <v>680</v>
      </c>
      <c r="C212" s="22" t="s">
        <v>835</v>
      </c>
      <c r="D212" s="23" t="s">
        <v>685</v>
      </c>
    </row>
    <row r="213" spans="2:6" ht="33" x14ac:dyDescent="0.25">
      <c r="B213" s="22">
        <v>51960001</v>
      </c>
      <c r="C213" s="7" t="s">
        <v>823</v>
      </c>
      <c r="D213" s="3">
        <v>5000</v>
      </c>
    </row>
    <row r="214" spans="2:6" ht="41.25" x14ac:dyDescent="0.25">
      <c r="B214" s="22">
        <v>51960002</v>
      </c>
      <c r="C214" s="7" t="s">
        <v>824</v>
      </c>
      <c r="D214" s="3">
        <v>6600</v>
      </c>
    </row>
    <row r="215" spans="2:6" ht="33" x14ac:dyDescent="0.25">
      <c r="B215" s="22">
        <v>51960003</v>
      </c>
      <c r="C215" s="7" t="s">
        <v>825</v>
      </c>
      <c r="D215" s="3">
        <v>6600</v>
      </c>
    </row>
    <row r="216" spans="2:6" x14ac:dyDescent="0.25">
      <c r="B216" s="22">
        <v>51960004</v>
      </c>
      <c r="C216" s="4" t="s">
        <v>826</v>
      </c>
      <c r="D216" s="3">
        <v>-6600</v>
      </c>
    </row>
    <row r="217" spans="2:6" ht="24.75" x14ac:dyDescent="0.25">
      <c r="B217" s="22">
        <v>51960005</v>
      </c>
      <c r="C217" s="7" t="s">
        <v>393</v>
      </c>
      <c r="D217" s="3">
        <v>4176</v>
      </c>
    </row>
    <row r="218" spans="2:6" ht="16.5" x14ac:dyDescent="0.25">
      <c r="B218" s="22">
        <v>51960006</v>
      </c>
      <c r="C218" s="7" t="s">
        <v>376</v>
      </c>
      <c r="D218" s="3">
        <v>47150.05</v>
      </c>
    </row>
    <row r="219" spans="2:6" ht="16.5" x14ac:dyDescent="0.25">
      <c r="B219" s="22">
        <v>51960007</v>
      </c>
      <c r="C219" s="7" t="s">
        <v>396</v>
      </c>
      <c r="D219" s="3">
        <v>15000</v>
      </c>
    </row>
    <row r="220" spans="2:6" ht="24.75" x14ac:dyDescent="0.25">
      <c r="B220" s="22">
        <v>51960008</v>
      </c>
      <c r="C220" s="7" t="s">
        <v>400</v>
      </c>
      <c r="D220" s="3">
        <v>14000</v>
      </c>
    </row>
    <row r="221" spans="2:6" ht="25.5" customHeight="1" x14ac:dyDescent="0.25">
      <c r="B221" s="22">
        <v>51960009</v>
      </c>
      <c r="C221" s="7" t="s">
        <v>404</v>
      </c>
      <c r="D221" s="3">
        <v>10892</v>
      </c>
      <c r="F221" s="106"/>
    </row>
    <row r="222" spans="2:6" ht="25.5" customHeight="1" x14ac:dyDescent="0.25">
      <c r="B222" s="22">
        <v>51960010</v>
      </c>
      <c r="C222" s="4" t="s">
        <v>371</v>
      </c>
      <c r="D222" s="3">
        <v>3712</v>
      </c>
      <c r="F222" s="59"/>
    </row>
    <row r="223" spans="2:6" ht="25.5" customHeight="1" x14ac:dyDescent="0.25">
      <c r="B223" s="22">
        <v>51960011</v>
      </c>
      <c r="C223" s="7" t="s">
        <v>423</v>
      </c>
      <c r="D223" s="3">
        <v>15428</v>
      </c>
      <c r="F223" s="108"/>
    </row>
    <row r="224" spans="2:6" ht="25.5" customHeight="1" x14ac:dyDescent="0.25">
      <c r="B224" s="22">
        <v>51960012</v>
      </c>
      <c r="C224" s="7" t="s">
        <v>426</v>
      </c>
      <c r="D224" s="3">
        <v>1198</v>
      </c>
    </row>
    <row r="225" spans="2:4" x14ac:dyDescent="0.25">
      <c r="B225" s="22">
        <v>51960013</v>
      </c>
      <c r="C225" s="4" t="s">
        <v>10</v>
      </c>
      <c r="D225" s="3">
        <v>105148.74</v>
      </c>
    </row>
    <row r="226" spans="2:4" x14ac:dyDescent="0.25">
      <c r="B226" s="22">
        <v>51960014</v>
      </c>
      <c r="C226" s="4" t="s">
        <v>79</v>
      </c>
      <c r="D226" s="3">
        <v>1622.65</v>
      </c>
    </row>
    <row r="227" spans="2:4" ht="16.5" x14ac:dyDescent="0.25">
      <c r="B227" s="22">
        <v>51960015</v>
      </c>
      <c r="C227" s="7" t="s">
        <v>84</v>
      </c>
      <c r="D227" s="3">
        <v>9329</v>
      </c>
    </row>
    <row r="228" spans="2:4" x14ac:dyDescent="0.25">
      <c r="B228" s="22">
        <v>51960016</v>
      </c>
      <c r="C228" s="4" t="s">
        <v>86</v>
      </c>
      <c r="D228" s="3">
        <v>-9329</v>
      </c>
    </row>
    <row r="229" spans="2:4" x14ac:dyDescent="0.25">
      <c r="B229" s="22">
        <v>51960017</v>
      </c>
      <c r="C229" s="4" t="s">
        <v>89</v>
      </c>
      <c r="D229" s="3">
        <v>159</v>
      </c>
    </row>
    <row r="230" spans="2:4" ht="16.5" x14ac:dyDescent="0.25">
      <c r="B230" s="22">
        <v>51960018</v>
      </c>
      <c r="C230" s="7" t="s">
        <v>93</v>
      </c>
      <c r="D230" s="3">
        <v>9170</v>
      </c>
    </row>
    <row r="231" spans="2:4" x14ac:dyDescent="0.25">
      <c r="B231" s="22">
        <v>51960019</v>
      </c>
      <c r="C231" s="4" t="s">
        <v>95</v>
      </c>
      <c r="D231" s="3">
        <v>-9170</v>
      </c>
    </row>
    <row r="232" spans="2:4" ht="16.5" x14ac:dyDescent="0.25">
      <c r="B232" s="22">
        <v>51960020</v>
      </c>
      <c r="C232" s="4" t="s">
        <v>99</v>
      </c>
      <c r="D232" s="3">
        <v>9170</v>
      </c>
    </row>
    <row r="233" spans="2:4" x14ac:dyDescent="0.25">
      <c r="B233" s="22">
        <v>51960021</v>
      </c>
      <c r="C233" s="4" t="s">
        <v>67</v>
      </c>
      <c r="D233" s="3">
        <v>8062</v>
      </c>
    </row>
    <row r="234" spans="2:4" ht="16.5" x14ac:dyDescent="0.25">
      <c r="B234" s="22">
        <v>51960022</v>
      </c>
      <c r="C234" s="4" t="s">
        <v>103</v>
      </c>
      <c r="D234" s="3">
        <v>2102.1999999999998</v>
      </c>
    </row>
    <row r="235" spans="2:4" x14ac:dyDescent="0.25">
      <c r="B235" s="22">
        <v>51960023</v>
      </c>
      <c r="C235" s="4" t="s">
        <v>128</v>
      </c>
      <c r="D235" s="3">
        <v>1035</v>
      </c>
    </row>
    <row r="236" spans="2:4" x14ac:dyDescent="0.25">
      <c r="B236" s="22">
        <v>51960024</v>
      </c>
      <c r="C236" s="4" t="s">
        <v>132</v>
      </c>
      <c r="D236" s="3">
        <v>2213.75</v>
      </c>
    </row>
    <row r="237" spans="2:4" x14ac:dyDescent="0.25">
      <c r="B237" s="22">
        <v>51960025</v>
      </c>
      <c r="C237" s="4" t="s">
        <v>135</v>
      </c>
      <c r="D237" s="3">
        <v>766.36</v>
      </c>
    </row>
    <row r="238" spans="2:4" x14ac:dyDescent="0.25">
      <c r="B238" s="22">
        <v>51960026</v>
      </c>
      <c r="C238" s="4" t="s">
        <v>112</v>
      </c>
      <c r="D238" s="3">
        <v>1948.1</v>
      </c>
    </row>
    <row r="239" spans="2:4" ht="16.5" x14ac:dyDescent="0.25">
      <c r="B239" s="22">
        <v>51960027</v>
      </c>
      <c r="C239" s="7" t="s">
        <v>156</v>
      </c>
      <c r="D239" s="3">
        <v>847</v>
      </c>
    </row>
    <row r="240" spans="2:4" x14ac:dyDescent="0.25">
      <c r="B240" s="22">
        <v>51960028</v>
      </c>
      <c r="C240" s="4" t="s">
        <v>142</v>
      </c>
      <c r="D240" s="3">
        <v>-847</v>
      </c>
    </row>
    <row r="241" spans="2:4" ht="16.5" x14ac:dyDescent="0.25">
      <c r="B241" s="22">
        <v>51960029</v>
      </c>
      <c r="C241" s="4" t="s">
        <v>160</v>
      </c>
      <c r="D241" s="3">
        <v>1088.3599999999999</v>
      </c>
    </row>
    <row r="242" spans="2:4" x14ac:dyDescent="0.25">
      <c r="B242" s="22">
        <v>51960030</v>
      </c>
      <c r="C242" s="4" t="s">
        <v>163</v>
      </c>
      <c r="D242" s="3">
        <v>753.48</v>
      </c>
    </row>
    <row r="243" spans="2:4" ht="16.5" x14ac:dyDescent="0.25">
      <c r="B243" s="22">
        <v>51960031</v>
      </c>
      <c r="C243" s="4" t="s">
        <v>167</v>
      </c>
      <c r="D243" s="3">
        <v>7500</v>
      </c>
    </row>
    <row r="244" spans="2:4" ht="16.5" x14ac:dyDescent="0.25">
      <c r="B244" s="22">
        <v>51960032</v>
      </c>
      <c r="C244" s="4" t="s">
        <v>171</v>
      </c>
      <c r="D244" s="3">
        <v>7500</v>
      </c>
    </row>
    <row r="245" spans="2:4" x14ac:dyDescent="0.25">
      <c r="B245" s="22">
        <v>51960033</v>
      </c>
      <c r="C245" s="4" t="s">
        <v>196</v>
      </c>
      <c r="D245" s="3">
        <v>-897</v>
      </c>
    </row>
    <row r="246" spans="2:4" ht="24.75" x14ac:dyDescent="0.25">
      <c r="B246" s="22">
        <v>51960034</v>
      </c>
      <c r="C246" s="7" t="s">
        <v>197</v>
      </c>
      <c r="D246" s="3">
        <v>897</v>
      </c>
    </row>
    <row r="247" spans="2:4" x14ac:dyDescent="0.25">
      <c r="B247" s="22">
        <v>51960035</v>
      </c>
      <c r="C247" s="4" t="s">
        <v>199</v>
      </c>
      <c r="D247" s="3">
        <v>10867.5</v>
      </c>
    </row>
    <row r="248" spans="2:4" x14ac:dyDescent="0.25">
      <c r="B248" s="22">
        <v>51960036</v>
      </c>
      <c r="C248" s="4" t="s">
        <v>202</v>
      </c>
      <c r="D248" s="3">
        <v>7266.5</v>
      </c>
    </row>
    <row r="249" spans="2:4" x14ac:dyDescent="0.25">
      <c r="B249" s="22">
        <v>51960037</v>
      </c>
      <c r="C249" s="4" t="s">
        <v>205</v>
      </c>
      <c r="D249" s="3">
        <v>10000</v>
      </c>
    </row>
    <row r="250" spans="2:4" x14ac:dyDescent="0.25">
      <c r="B250" s="22">
        <v>51960038</v>
      </c>
      <c r="C250" s="4" t="s">
        <v>207</v>
      </c>
      <c r="D250" s="3">
        <v>20000</v>
      </c>
    </row>
    <row r="251" spans="2:4" ht="16.5" x14ac:dyDescent="0.25">
      <c r="B251" s="22">
        <v>51960039</v>
      </c>
      <c r="C251" s="4" t="s">
        <v>209</v>
      </c>
      <c r="D251" s="3">
        <v>6410</v>
      </c>
    </row>
    <row r="252" spans="2:4" x14ac:dyDescent="0.25">
      <c r="B252" s="22">
        <v>51960040</v>
      </c>
      <c r="C252" s="4" t="s">
        <v>212</v>
      </c>
      <c r="D252" s="3">
        <v>3749</v>
      </c>
    </row>
    <row r="253" spans="2:4" x14ac:dyDescent="0.25">
      <c r="B253" s="22">
        <v>51960041</v>
      </c>
      <c r="C253" s="4" t="s">
        <v>215</v>
      </c>
      <c r="D253" s="3">
        <v>10000</v>
      </c>
    </row>
    <row r="254" spans="2:4" x14ac:dyDescent="0.25">
      <c r="B254" s="22">
        <v>51960042</v>
      </c>
      <c r="C254" s="4" t="s">
        <v>219</v>
      </c>
      <c r="D254" s="3">
        <v>10085</v>
      </c>
    </row>
    <row r="255" spans="2:4" x14ac:dyDescent="0.25">
      <c r="B255" s="22">
        <v>51960043</v>
      </c>
      <c r="C255" s="4" t="s">
        <v>222</v>
      </c>
      <c r="D255" s="3">
        <v>4186</v>
      </c>
    </row>
    <row r="256" spans="2:4" x14ac:dyDescent="0.25">
      <c r="B256" s="22">
        <v>51960044</v>
      </c>
      <c r="C256" s="4" t="s">
        <v>255</v>
      </c>
      <c r="D256" s="3">
        <v>8033.9</v>
      </c>
    </row>
    <row r="257" spans="2:4" ht="16.5" x14ac:dyDescent="0.25">
      <c r="B257" s="22">
        <v>51960045</v>
      </c>
      <c r="C257" s="7" t="s">
        <v>260</v>
      </c>
      <c r="D257" s="3">
        <v>1909</v>
      </c>
    </row>
    <row r="258" spans="2:4" x14ac:dyDescent="0.25">
      <c r="B258" s="22">
        <v>51960046</v>
      </c>
      <c r="C258" s="4" t="s">
        <v>264</v>
      </c>
      <c r="D258" s="3">
        <v>1043.51</v>
      </c>
    </row>
    <row r="259" spans="2:4" ht="16.5" x14ac:dyDescent="0.25">
      <c r="B259" s="22">
        <v>51960047</v>
      </c>
      <c r="C259" s="7" t="s">
        <v>268</v>
      </c>
      <c r="D259" s="3">
        <v>90.22</v>
      </c>
    </row>
    <row r="260" spans="2:4" ht="16.5" x14ac:dyDescent="0.25">
      <c r="B260" s="22">
        <v>51960048</v>
      </c>
      <c r="C260" s="7" t="s">
        <v>268</v>
      </c>
      <c r="D260" s="3">
        <v>103</v>
      </c>
    </row>
    <row r="261" spans="2:4" ht="24.75" x14ac:dyDescent="0.25">
      <c r="B261" s="22">
        <v>51960049</v>
      </c>
      <c r="C261" s="7" t="s">
        <v>275</v>
      </c>
      <c r="D261" s="3">
        <v>2921</v>
      </c>
    </row>
    <row r="262" spans="2:4" ht="16.5" x14ac:dyDescent="0.25">
      <c r="B262" s="22">
        <v>51960050</v>
      </c>
      <c r="C262" s="7" t="s">
        <v>278</v>
      </c>
      <c r="D262" s="3">
        <v>3753.03</v>
      </c>
    </row>
    <row r="263" spans="2:4" ht="16.5" x14ac:dyDescent="0.25">
      <c r="B263" s="22">
        <v>51960051</v>
      </c>
      <c r="C263" s="7" t="s">
        <v>282</v>
      </c>
      <c r="D263" s="3">
        <v>12118.7</v>
      </c>
    </row>
    <row r="264" spans="2:4" ht="16.5" x14ac:dyDescent="0.25">
      <c r="B264" s="22">
        <v>51960052</v>
      </c>
      <c r="C264" s="7" t="s">
        <v>286</v>
      </c>
      <c r="D264" s="3">
        <v>11385</v>
      </c>
    </row>
    <row r="265" spans="2:4" x14ac:dyDescent="0.25">
      <c r="B265" s="22">
        <v>51960053</v>
      </c>
      <c r="C265" s="4" t="s">
        <v>290</v>
      </c>
      <c r="D265" s="3">
        <v>499.9</v>
      </c>
    </row>
    <row r="266" spans="2:4" x14ac:dyDescent="0.25">
      <c r="B266" s="22">
        <v>51960054</v>
      </c>
      <c r="C266" s="4" t="s">
        <v>294</v>
      </c>
      <c r="D266" s="3">
        <v>-10222.6</v>
      </c>
    </row>
    <row r="267" spans="2:4" ht="24.75" x14ac:dyDescent="0.25">
      <c r="B267" s="22">
        <v>51960055</v>
      </c>
      <c r="C267" s="7" t="s">
        <v>298</v>
      </c>
      <c r="D267" s="3">
        <v>15000</v>
      </c>
    </row>
    <row r="268" spans="2:4" ht="24.75" x14ac:dyDescent="0.25">
      <c r="B268" s="22">
        <v>51960056</v>
      </c>
      <c r="C268" s="7" t="s">
        <v>300</v>
      </c>
      <c r="D268" s="3">
        <v>10222.6</v>
      </c>
    </row>
    <row r="269" spans="2:4" ht="16.5" x14ac:dyDescent="0.25">
      <c r="B269" s="22">
        <v>51960057</v>
      </c>
      <c r="C269" s="7" t="s">
        <v>303</v>
      </c>
      <c r="D269" s="3">
        <v>10222.6</v>
      </c>
    </row>
    <row r="270" spans="2:4" ht="24.75" x14ac:dyDescent="0.25">
      <c r="B270" s="22">
        <v>51960058</v>
      </c>
      <c r="C270" s="7" t="s">
        <v>307</v>
      </c>
      <c r="D270" s="3">
        <v>18810</v>
      </c>
    </row>
    <row r="271" spans="2:4" ht="16.5" x14ac:dyDescent="0.25">
      <c r="B271" s="22">
        <v>51960059</v>
      </c>
      <c r="C271" s="7" t="s">
        <v>338</v>
      </c>
      <c r="D271" s="3">
        <v>5749.01</v>
      </c>
    </row>
    <row r="272" spans="2:4" x14ac:dyDescent="0.25">
      <c r="B272" s="22">
        <v>51960060</v>
      </c>
      <c r="C272" s="4" t="s">
        <v>314</v>
      </c>
      <c r="D272" s="3">
        <v>-5749.01</v>
      </c>
    </row>
    <row r="273" spans="2:4" x14ac:dyDescent="0.25">
      <c r="B273" s="22">
        <v>51960061</v>
      </c>
      <c r="C273" s="4" t="s">
        <v>342</v>
      </c>
      <c r="D273" s="3">
        <v>1585.09</v>
      </c>
    </row>
    <row r="274" spans="2:4" ht="16.5" x14ac:dyDescent="0.25">
      <c r="B274" s="22">
        <v>51960062</v>
      </c>
      <c r="C274" s="7" t="s">
        <v>345</v>
      </c>
      <c r="D274" s="3">
        <v>19999.990000000002</v>
      </c>
    </row>
    <row r="275" spans="2:4" x14ac:dyDescent="0.25">
      <c r="B275" s="181" t="s">
        <v>841</v>
      </c>
      <c r="C275" s="182"/>
      <c r="D275" s="115">
        <f>SUM(D213:D274)</f>
        <v>462264.63000000006</v>
      </c>
    </row>
    <row r="276" spans="2:4" x14ac:dyDescent="0.25">
      <c r="B276" s="68"/>
      <c r="C276" s="46"/>
      <c r="D276" s="45"/>
    </row>
    <row r="277" spans="2:4" x14ac:dyDescent="0.25">
      <c r="B277" s="68"/>
      <c r="C277" s="46"/>
      <c r="D277" s="45"/>
    </row>
    <row r="278" spans="2:4" x14ac:dyDescent="0.25">
      <c r="B278" s="57" t="s">
        <v>680</v>
      </c>
      <c r="C278" s="22" t="s">
        <v>834</v>
      </c>
      <c r="D278" s="23" t="s">
        <v>685</v>
      </c>
    </row>
    <row r="279" spans="2:4" ht="24.75" x14ac:dyDescent="0.25">
      <c r="B279" s="57">
        <v>52370001</v>
      </c>
      <c r="C279" s="7" t="s">
        <v>429</v>
      </c>
      <c r="D279" s="3">
        <v>3995.88</v>
      </c>
    </row>
    <row r="280" spans="2:4" x14ac:dyDescent="0.25">
      <c r="B280" s="167" t="s">
        <v>841</v>
      </c>
      <c r="C280" s="168"/>
      <c r="D280" s="115">
        <f>SUM(D279)</f>
        <v>3995.88</v>
      </c>
    </row>
    <row r="281" spans="2:4" x14ac:dyDescent="0.25">
      <c r="B281" s="68"/>
      <c r="C281" s="46"/>
      <c r="D281" s="45"/>
    </row>
    <row r="282" spans="2:4" x14ac:dyDescent="0.25">
      <c r="B282" s="68"/>
      <c r="C282" s="46"/>
      <c r="D282" s="45"/>
    </row>
    <row r="283" spans="2:4" ht="22.5" x14ac:dyDescent="0.25">
      <c r="B283" s="22" t="s">
        <v>680</v>
      </c>
      <c r="C283" s="30" t="s">
        <v>833</v>
      </c>
      <c r="D283" s="86" t="s">
        <v>685</v>
      </c>
    </row>
    <row r="284" spans="2:4" x14ac:dyDescent="0.25">
      <c r="B284" s="57">
        <v>52080001</v>
      </c>
      <c r="C284" s="4" t="s">
        <v>10</v>
      </c>
      <c r="D284" s="3">
        <v>3818</v>
      </c>
    </row>
    <row r="285" spans="2:4" x14ac:dyDescent="0.25">
      <c r="B285" s="169" t="s">
        <v>841</v>
      </c>
      <c r="C285" s="169"/>
      <c r="D285" s="115">
        <f>SUM(D284)</f>
        <v>3818</v>
      </c>
    </row>
    <row r="286" spans="2:4" x14ac:dyDescent="0.25">
      <c r="C286" s="46"/>
      <c r="D286" s="45"/>
    </row>
    <row r="287" spans="2:4" x14ac:dyDescent="0.25">
      <c r="B287" s="52" t="s">
        <v>680</v>
      </c>
      <c r="C287" s="52" t="s">
        <v>832</v>
      </c>
      <c r="D287" s="52" t="s">
        <v>685</v>
      </c>
    </row>
    <row r="288" spans="2:4" x14ac:dyDescent="0.25">
      <c r="B288" s="58">
        <v>53190001</v>
      </c>
      <c r="C288" s="4" t="s">
        <v>10</v>
      </c>
      <c r="D288" s="3">
        <v>4218.95</v>
      </c>
    </row>
    <row r="289" spans="2:4" ht="16.5" x14ac:dyDescent="0.25">
      <c r="B289" s="58">
        <v>53190002</v>
      </c>
      <c r="C289" s="4" t="s">
        <v>435</v>
      </c>
      <c r="D289" s="3">
        <v>3850</v>
      </c>
    </row>
    <row r="290" spans="2:4" x14ac:dyDescent="0.25">
      <c r="B290" s="170" t="s">
        <v>841</v>
      </c>
      <c r="C290" s="170"/>
      <c r="D290" s="117">
        <f>SUM(D288:D289)</f>
        <v>8068.95</v>
      </c>
    </row>
    <row r="291" spans="2:4" x14ac:dyDescent="0.25">
      <c r="B291" s="68"/>
      <c r="C291" s="46"/>
      <c r="D291" s="45"/>
    </row>
    <row r="292" spans="2:4" x14ac:dyDescent="0.25">
      <c r="B292" s="68"/>
      <c r="C292" s="46"/>
      <c r="D292" s="45"/>
    </row>
    <row r="293" spans="2:4" x14ac:dyDescent="0.25">
      <c r="B293" s="36" t="s">
        <v>680</v>
      </c>
      <c r="C293" s="35" t="s">
        <v>831</v>
      </c>
      <c r="D293" s="28" t="s">
        <v>685</v>
      </c>
    </row>
    <row r="294" spans="2:4" x14ac:dyDescent="0.25">
      <c r="B294" s="58">
        <v>541110001</v>
      </c>
      <c r="C294" s="4" t="s">
        <v>10</v>
      </c>
      <c r="D294" s="3">
        <v>96000</v>
      </c>
    </row>
    <row r="295" spans="2:4" x14ac:dyDescent="0.25">
      <c r="B295" s="58">
        <v>541110002</v>
      </c>
      <c r="C295" s="4" t="s">
        <v>441</v>
      </c>
      <c r="D295" s="3">
        <v>50000</v>
      </c>
    </row>
    <row r="296" spans="2:4" x14ac:dyDescent="0.25">
      <c r="B296" s="58">
        <v>541110003</v>
      </c>
      <c r="C296" s="4" t="s">
        <v>446</v>
      </c>
      <c r="D296" s="3">
        <v>121000</v>
      </c>
    </row>
    <row r="297" spans="2:4" x14ac:dyDescent="0.25">
      <c r="B297" s="58">
        <v>541110004</v>
      </c>
      <c r="C297" s="4" t="s">
        <v>450</v>
      </c>
      <c r="D297" s="3">
        <v>156600</v>
      </c>
    </row>
    <row r="298" spans="2:4" ht="16.5" x14ac:dyDescent="0.25">
      <c r="B298" s="58">
        <v>541110005</v>
      </c>
      <c r="C298" s="4" t="s">
        <v>454</v>
      </c>
      <c r="D298" s="3">
        <v>51500</v>
      </c>
    </row>
    <row r="299" spans="2:4" x14ac:dyDescent="0.25">
      <c r="B299" s="58">
        <v>541110006</v>
      </c>
      <c r="C299" s="4" t="s">
        <v>458</v>
      </c>
      <c r="D299" s="3">
        <v>-2231</v>
      </c>
    </row>
    <row r="300" spans="2:4" ht="16.5" x14ac:dyDescent="0.25">
      <c r="B300" s="58">
        <v>541110007</v>
      </c>
      <c r="C300" s="7" t="s">
        <v>459</v>
      </c>
      <c r="D300" s="3">
        <v>2231</v>
      </c>
    </row>
    <row r="301" spans="2:4" ht="16.5" x14ac:dyDescent="0.25">
      <c r="B301" s="58">
        <v>541110008</v>
      </c>
      <c r="C301" s="4" t="s">
        <v>462</v>
      </c>
      <c r="D301" s="3">
        <v>174000</v>
      </c>
    </row>
    <row r="302" spans="2:4" ht="16.5" x14ac:dyDescent="0.25">
      <c r="B302" s="58">
        <v>541110009</v>
      </c>
      <c r="C302" s="4" t="s">
        <v>465</v>
      </c>
      <c r="D302" s="3">
        <v>240000</v>
      </c>
    </row>
    <row r="303" spans="2:4" ht="16.5" x14ac:dyDescent="0.25">
      <c r="B303" s="58">
        <v>541110010</v>
      </c>
      <c r="C303" s="7" t="s">
        <v>469</v>
      </c>
      <c r="D303" s="3">
        <v>25000</v>
      </c>
    </row>
    <row r="304" spans="2:4" x14ac:dyDescent="0.25">
      <c r="B304" s="58">
        <v>541110011</v>
      </c>
      <c r="C304" s="4" t="s">
        <v>472</v>
      </c>
      <c r="D304" s="3">
        <v>25000</v>
      </c>
    </row>
    <row r="305" spans="2:4" x14ac:dyDescent="0.25">
      <c r="B305" s="58">
        <v>541110012</v>
      </c>
      <c r="C305" s="4" t="s">
        <v>476</v>
      </c>
      <c r="D305" s="3">
        <v>25000</v>
      </c>
    </row>
    <row r="306" spans="2:4" x14ac:dyDescent="0.25">
      <c r="B306" s="58">
        <v>541110013</v>
      </c>
      <c r="C306" s="4" t="s">
        <v>479</v>
      </c>
      <c r="D306" s="3">
        <v>25000</v>
      </c>
    </row>
    <row r="307" spans="2:4" x14ac:dyDescent="0.25">
      <c r="B307" s="58">
        <v>541110014</v>
      </c>
      <c r="C307" s="4" t="s">
        <v>483</v>
      </c>
      <c r="D307" s="3">
        <v>-5000</v>
      </c>
    </row>
    <row r="308" spans="2:4" ht="16.5" x14ac:dyDescent="0.25">
      <c r="B308" s="58">
        <v>541110015</v>
      </c>
      <c r="C308" s="4" t="s">
        <v>487</v>
      </c>
      <c r="D308" s="3">
        <v>10000</v>
      </c>
    </row>
    <row r="309" spans="2:4" x14ac:dyDescent="0.25">
      <c r="B309" s="58">
        <v>541110016</v>
      </c>
      <c r="C309" s="4" t="s">
        <v>491</v>
      </c>
      <c r="D309" s="3">
        <v>25000</v>
      </c>
    </row>
    <row r="310" spans="2:4" x14ac:dyDescent="0.25">
      <c r="B310" s="58">
        <v>541110017</v>
      </c>
      <c r="C310" s="4" t="s">
        <v>494</v>
      </c>
      <c r="D310" s="3">
        <v>25000</v>
      </c>
    </row>
    <row r="311" spans="2:4" x14ac:dyDescent="0.25">
      <c r="B311" s="58">
        <v>541110018</v>
      </c>
      <c r="C311" s="4" t="s">
        <v>498</v>
      </c>
      <c r="D311" s="3">
        <v>25000</v>
      </c>
    </row>
    <row r="312" spans="2:4" x14ac:dyDescent="0.25">
      <c r="B312" s="58">
        <v>541110019</v>
      </c>
      <c r="C312" s="4" t="s">
        <v>501</v>
      </c>
      <c r="D312" s="3">
        <v>25000</v>
      </c>
    </row>
    <row r="313" spans="2:4" x14ac:dyDescent="0.25">
      <c r="B313" s="58">
        <v>541110020</v>
      </c>
      <c r="C313" s="4" t="s">
        <v>505</v>
      </c>
      <c r="D313" s="3">
        <v>25000</v>
      </c>
    </row>
    <row r="314" spans="2:4" x14ac:dyDescent="0.25">
      <c r="B314" s="58">
        <v>541110021</v>
      </c>
      <c r="C314" s="4" t="s">
        <v>508</v>
      </c>
      <c r="D314" s="3">
        <v>25000</v>
      </c>
    </row>
    <row r="315" spans="2:4" x14ac:dyDescent="0.25">
      <c r="B315" s="58">
        <v>541110022</v>
      </c>
      <c r="C315" s="4" t="s">
        <v>512</v>
      </c>
      <c r="D315" s="3">
        <v>25000</v>
      </c>
    </row>
    <row r="316" spans="2:4" x14ac:dyDescent="0.25">
      <c r="B316" s="58">
        <v>541110023</v>
      </c>
      <c r="C316" s="4" t="s">
        <v>515</v>
      </c>
      <c r="D316" s="3">
        <v>25000</v>
      </c>
    </row>
    <row r="317" spans="2:4" x14ac:dyDescent="0.25">
      <c r="B317" s="58">
        <v>541110024</v>
      </c>
      <c r="C317" s="4" t="s">
        <v>519</v>
      </c>
      <c r="D317" s="3">
        <v>25000</v>
      </c>
    </row>
    <row r="318" spans="2:4" x14ac:dyDescent="0.25">
      <c r="B318" s="58">
        <v>541110025</v>
      </c>
      <c r="C318" s="4" t="s">
        <v>522</v>
      </c>
      <c r="D318" s="3">
        <v>25000</v>
      </c>
    </row>
    <row r="319" spans="2:4" ht="16.5" x14ac:dyDescent="0.25">
      <c r="B319" s="58">
        <v>541110026</v>
      </c>
      <c r="C319" s="7" t="s">
        <v>524</v>
      </c>
      <c r="D319" s="3">
        <v>5000</v>
      </c>
    </row>
    <row r="320" spans="2:4" x14ac:dyDescent="0.25">
      <c r="B320" s="58">
        <v>541110027</v>
      </c>
      <c r="C320" s="4" t="s">
        <v>527</v>
      </c>
      <c r="D320" s="3">
        <v>5000</v>
      </c>
    </row>
    <row r="321" spans="2:4" x14ac:dyDescent="0.25">
      <c r="B321" s="58">
        <v>541110028</v>
      </c>
      <c r="C321" s="4" t="s">
        <v>531</v>
      </c>
      <c r="D321" s="3">
        <v>75010</v>
      </c>
    </row>
    <row r="322" spans="2:4" ht="16.5" x14ac:dyDescent="0.25">
      <c r="B322" s="58">
        <v>541110029</v>
      </c>
      <c r="C322" s="4" t="s">
        <v>534</v>
      </c>
      <c r="D322" s="3">
        <v>20000</v>
      </c>
    </row>
    <row r="323" spans="2:4" ht="16.5" x14ac:dyDescent="0.25">
      <c r="B323" s="58">
        <v>541110030</v>
      </c>
      <c r="C323" s="4" t="s">
        <v>538</v>
      </c>
      <c r="D323" s="3">
        <v>156000</v>
      </c>
    </row>
    <row r="324" spans="2:4" x14ac:dyDescent="0.25">
      <c r="B324" s="58">
        <v>541110031</v>
      </c>
      <c r="C324" s="4" t="s">
        <v>541</v>
      </c>
      <c r="D324" s="3">
        <v>176000</v>
      </c>
    </row>
    <row r="325" spans="2:4" x14ac:dyDescent="0.25">
      <c r="B325" s="58">
        <v>541110032</v>
      </c>
      <c r="C325" s="4" t="s">
        <v>545</v>
      </c>
      <c r="D325" s="3">
        <v>700</v>
      </c>
    </row>
    <row r="326" spans="2:4" x14ac:dyDescent="0.25">
      <c r="B326" s="58">
        <v>541110033</v>
      </c>
      <c r="C326" s="4" t="s">
        <v>548</v>
      </c>
      <c r="D326" s="3">
        <v>700</v>
      </c>
    </row>
    <row r="327" spans="2:4" ht="16.5" x14ac:dyDescent="0.25">
      <c r="B327" s="58">
        <v>541110034</v>
      </c>
      <c r="C327" s="4" t="s">
        <v>550</v>
      </c>
      <c r="D327" s="3">
        <v>10000</v>
      </c>
    </row>
    <row r="328" spans="2:4" x14ac:dyDescent="0.25">
      <c r="B328" s="58">
        <v>541110035</v>
      </c>
      <c r="C328" s="4" t="s">
        <v>554</v>
      </c>
      <c r="D328" s="3">
        <v>14588</v>
      </c>
    </row>
    <row r="329" spans="2:4" x14ac:dyDescent="0.25">
      <c r="B329" s="58">
        <v>541110036</v>
      </c>
      <c r="C329" s="4" t="s">
        <v>557</v>
      </c>
      <c r="D329" s="3">
        <v>60000</v>
      </c>
    </row>
    <row r="330" spans="2:4" x14ac:dyDescent="0.25">
      <c r="B330" s="58">
        <v>541110037</v>
      </c>
      <c r="C330" s="4" t="s">
        <v>560</v>
      </c>
      <c r="D330" s="3">
        <v>60000</v>
      </c>
    </row>
    <row r="331" spans="2:4" x14ac:dyDescent="0.25">
      <c r="B331" s="58">
        <v>541110038</v>
      </c>
      <c r="C331" s="4" t="s">
        <v>564</v>
      </c>
      <c r="D331" s="3">
        <v>60000</v>
      </c>
    </row>
    <row r="332" spans="2:4" x14ac:dyDescent="0.25">
      <c r="B332" s="58">
        <v>541110039</v>
      </c>
      <c r="C332" s="4" t="s">
        <v>568</v>
      </c>
      <c r="D332" s="3">
        <v>60000</v>
      </c>
    </row>
    <row r="333" spans="2:4" x14ac:dyDescent="0.25">
      <c r="B333" s="58">
        <v>541110040</v>
      </c>
      <c r="C333" s="4" t="s">
        <v>572</v>
      </c>
      <c r="D333" s="3">
        <v>49652</v>
      </c>
    </row>
    <row r="334" spans="2:4" ht="24.75" x14ac:dyDescent="0.25">
      <c r="B334" s="58">
        <v>541110041</v>
      </c>
      <c r="C334" s="7" t="s">
        <v>575</v>
      </c>
      <c r="D334" s="3">
        <v>4000</v>
      </c>
    </row>
    <row r="335" spans="2:4" ht="24.75" x14ac:dyDescent="0.25">
      <c r="B335" s="58">
        <v>541110042</v>
      </c>
      <c r="C335" s="7" t="s">
        <v>579</v>
      </c>
      <c r="D335" s="3">
        <v>175000</v>
      </c>
    </row>
    <row r="336" spans="2:4" ht="24.75" x14ac:dyDescent="0.25">
      <c r="B336" s="58">
        <v>541110043</v>
      </c>
      <c r="C336" s="7" t="s">
        <v>584</v>
      </c>
      <c r="D336" s="3">
        <v>574900</v>
      </c>
    </row>
    <row r="337" spans="2:4" x14ac:dyDescent="0.25">
      <c r="B337" s="170" t="s">
        <v>841</v>
      </c>
      <c r="C337" s="170"/>
      <c r="D337" s="117">
        <f>SUM(D294:D336)</f>
        <v>2750650</v>
      </c>
    </row>
    <row r="340" spans="2:4" x14ac:dyDescent="0.25">
      <c r="B340" s="22" t="s">
        <v>680</v>
      </c>
      <c r="C340" s="22" t="s">
        <v>830</v>
      </c>
      <c r="D340" s="23" t="s">
        <v>685</v>
      </c>
    </row>
    <row r="341" spans="2:4" x14ac:dyDescent="0.25">
      <c r="B341" s="57">
        <v>551120001</v>
      </c>
      <c r="C341" s="32" t="s">
        <v>10</v>
      </c>
      <c r="D341" s="11">
        <v>842.95</v>
      </c>
    </row>
    <row r="342" spans="2:4" x14ac:dyDescent="0.25">
      <c r="B342" s="171" t="s">
        <v>841</v>
      </c>
      <c r="C342" s="172"/>
      <c r="D342" s="117">
        <f>SUM(D341)</f>
        <v>842.95</v>
      </c>
    </row>
    <row r="345" spans="2:4" ht="30" x14ac:dyDescent="0.25">
      <c r="B345" s="52" t="s">
        <v>680</v>
      </c>
      <c r="C345" s="52" t="s">
        <v>829</v>
      </c>
      <c r="D345" s="52" t="s">
        <v>685</v>
      </c>
    </row>
    <row r="346" spans="2:4" x14ac:dyDescent="0.25">
      <c r="B346" s="75">
        <v>563130001</v>
      </c>
      <c r="C346" s="4" t="s">
        <v>10</v>
      </c>
      <c r="D346" s="3">
        <v>430</v>
      </c>
    </row>
    <row r="347" spans="2:4" ht="16.5" x14ac:dyDescent="0.25">
      <c r="B347" s="52">
        <v>563130002</v>
      </c>
      <c r="C347" s="4" t="s">
        <v>593</v>
      </c>
      <c r="D347" s="3">
        <v>860</v>
      </c>
    </row>
    <row r="348" spans="2:4" x14ac:dyDescent="0.25">
      <c r="B348" s="75">
        <v>563130003</v>
      </c>
      <c r="C348" s="4" t="s">
        <v>598</v>
      </c>
      <c r="D348" s="3">
        <v>750</v>
      </c>
    </row>
    <row r="349" spans="2:4" x14ac:dyDescent="0.25">
      <c r="B349" s="52">
        <v>563130004</v>
      </c>
      <c r="C349" s="4" t="s">
        <v>625</v>
      </c>
      <c r="D349" s="3">
        <v>375</v>
      </c>
    </row>
    <row r="350" spans="2:4" x14ac:dyDescent="0.25">
      <c r="B350" s="171" t="s">
        <v>841</v>
      </c>
      <c r="C350" s="172"/>
      <c r="D350" s="118">
        <f>SUM(D346:D349)</f>
        <v>2415</v>
      </c>
    </row>
    <row r="352" spans="2:4" ht="22.5" x14ac:dyDescent="0.25">
      <c r="B352" s="22" t="s">
        <v>680</v>
      </c>
      <c r="C352" s="22" t="s">
        <v>828</v>
      </c>
      <c r="D352" s="23" t="s">
        <v>685</v>
      </c>
    </row>
    <row r="353" spans="2:4" x14ac:dyDescent="0.25">
      <c r="B353" s="22">
        <v>565140001</v>
      </c>
      <c r="C353" s="6" t="s">
        <v>10</v>
      </c>
      <c r="D353" s="3">
        <v>6982</v>
      </c>
    </row>
    <row r="354" spans="2:4" x14ac:dyDescent="0.25">
      <c r="B354" s="22">
        <v>565140002</v>
      </c>
      <c r="C354" s="2" t="s">
        <v>602</v>
      </c>
      <c r="D354" s="3">
        <v>1380</v>
      </c>
    </row>
    <row r="355" spans="2:4" x14ac:dyDescent="0.25">
      <c r="B355" s="22">
        <v>565140003</v>
      </c>
      <c r="C355" s="2" t="s">
        <v>606</v>
      </c>
      <c r="D355" s="3">
        <v>5951.25</v>
      </c>
    </row>
    <row r="356" spans="2:4" x14ac:dyDescent="0.25">
      <c r="B356" s="22">
        <v>565140004</v>
      </c>
      <c r="C356" s="2" t="s">
        <v>610</v>
      </c>
      <c r="D356" s="3">
        <v>7134.31</v>
      </c>
    </row>
    <row r="357" spans="2:4" x14ac:dyDescent="0.25">
      <c r="B357" s="22">
        <v>565140005</v>
      </c>
      <c r="C357" s="2" t="s">
        <v>614</v>
      </c>
      <c r="D357" s="3">
        <v>276</v>
      </c>
    </row>
    <row r="358" spans="2:4" x14ac:dyDescent="0.25">
      <c r="B358" s="22">
        <v>565140006</v>
      </c>
      <c r="C358" s="6" t="s">
        <v>634</v>
      </c>
      <c r="D358" s="3">
        <v>28566</v>
      </c>
    </row>
    <row r="359" spans="2:4" ht="16.5" x14ac:dyDescent="0.25">
      <c r="B359" s="22">
        <v>565140007</v>
      </c>
      <c r="C359" s="2" t="s">
        <v>646</v>
      </c>
      <c r="D359" s="3">
        <v>24608.93</v>
      </c>
    </row>
    <row r="360" spans="2:4" ht="33" x14ac:dyDescent="0.25">
      <c r="B360" s="22">
        <v>565140008</v>
      </c>
      <c r="C360" s="2" t="s">
        <v>650</v>
      </c>
      <c r="D360" s="3">
        <v>18925.810000000001</v>
      </c>
    </row>
    <row r="361" spans="2:4" x14ac:dyDescent="0.25">
      <c r="B361" s="22">
        <v>565140009</v>
      </c>
      <c r="C361" s="2" t="s">
        <v>653</v>
      </c>
      <c r="D361" s="3">
        <v>18925.810000000001</v>
      </c>
    </row>
    <row r="362" spans="2:4" ht="24.75" x14ac:dyDescent="0.25">
      <c r="B362" s="22">
        <v>565140010</v>
      </c>
      <c r="C362" s="2" t="s">
        <v>667</v>
      </c>
      <c r="D362" s="3">
        <v>2500</v>
      </c>
    </row>
    <row r="363" spans="2:4" ht="24.75" x14ac:dyDescent="0.25">
      <c r="B363" s="22">
        <v>565140011</v>
      </c>
      <c r="C363" s="99" t="s">
        <v>389</v>
      </c>
      <c r="D363" s="85">
        <v>11061.88</v>
      </c>
    </row>
    <row r="364" spans="2:4" ht="16.5" x14ac:dyDescent="0.25">
      <c r="B364" s="22">
        <v>565140012</v>
      </c>
      <c r="C364" s="99" t="s">
        <v>415</v>
      </c>
      <c r="D364" s="85">
        <v>15719</v>
      </c>
    </row>
    <row r="365" spans="2:4" ht="16.5" x14ac:dyDescent="0.25">
      <c r="B365" s="22">
        <v>565140013</v>
      </c>
      <c r="C365" s="99" t="s">
        <v>417</v>
      </c>
      <c r="D365" s="85">
        <v>15719</v>
      </c>
    </row>
    <row r="366" spans="2:4" x14ac:dyDescent="0.25">
      <c r="B366" s="22">
        <v>565140014</v>
      </c>
      <c r="C366" s="99" t="s">
        <v>420</v>
      </c>
      <c r="D366" s="85">
        <v>13879.01</v>
      </c>
    </row>
    <row r="367" spans="2:4" x14ac:dyDescent="0.25">
      <c r="B367" s="176" t="s">
        <v>841</v>
      </c>
      <c r="C367" s="177"/>
      <c r="D367" s="116">
        <f>SUM(D353:D366)</f>
        <v>171629</v>
      </c>
    </row>
    <row r="368" spans="2:4" x14ac:dyDescent="0.25">
      <c r="B368" s="66"/>
      <c r="C368" s="98"/>
      <c r="D368" s="45"/>
    </row>
    <row r="371" spans="2:4" ht="30" x14ac:dyDescent="0.25">
      <c r="B371" s="93">
        <v>566</v>
      </c>
      <c r="C371" s="93" t="s">
        <v>827</v>
      </c>
      <c r="D371" s="93" t="s">
        <v>685</v>
      </c>
    </row>
    <row r="372" spans="2:4" ht="24.75" x14ac:dyDescent="0.25">
      <c r="B372" s="56">
        <v>566150001</v>
      </c>
      <c r="C372" s="7" t="s">
        <v>659</v>
      </c>
      <c r="D372" s="3">
        <v>600</v>
      </c>
    </row>
    <row r="373" spans="2:4" ht="16.5" x14ac:dyDescent="0.25">
      <c r="B373" s="56">
        <v>566150002</v>
      </c>
      <c r="C373" s="7" t="s">
        <v>663</v>
      </c>
      <c r="D373" s="3">
        <v>21460</v>
      </c>
    </row>
    <row r="374" spans="2:4" x14ac:dyDescent="0.25">
      <c r="B374" s="178" t="s">
        <v>841</v>
      </c>
      <c r="C374" s="179"/>
      <c r="D374" s="117">
        <f>SUM(D372:D373)</f>
        <v>22060</v>
      </c>
    </row>
    <row r="377" spans="2:4" ht="31.5" x14ac:dyDescent="0.25">
      <c r="B377" s="92">
        <v>567</v>
      </c>
      <c r="C377" s="92" t="s">
        <v>819</v>
      </c>
      <c r="D377" s="92" t="s">
        <v>685</v>
      </c>
    </row>
    <row r="378" spans="2:4" x14ac:dyDescent="0.25">
      <c r="B378" s="109">
        <v>567160001</v>
      </c>
      <c r="C378" s="4" t="s">
        <v>617</v>
      </c>
      <c r="D378" s="3">
        <v>7475</v>
      </c>
    </row>
    <row r="379" spans="2:4" x14ac:dyDescent="0.25">
      <c r="B379" s="109">
        <v>567160002</v>
      </c>
      <c r="C379" s="4" t="s">
        <v>622</v>
      </c>
      <c r="D379" s="3">
        <v>3445</v>
      </c>
    </row>
    <row r="380" spans="2:4" x14ac:dyDescent="0.25">
      <c r="B380" s="109">
        <v>567160003</v>
      </c>
      <c r="C380" s="4" t="s">
        <v>642</v>
      </c>
      <c r="D380" s="3">
        <v>413</v>
      </c>
    </row>
    <row r="381" spans="2:4" ht="33" x14ac:dyDescent="0.25">
      <c r="B381" s="109">
        <v>567160004</v>
      </c>
      <c r="C381" s="7" t="s">
        <v>820</v>
      </c>
      <c r="D381" s="3">
        <v>8964.48</v>
      </c>
    </row>
    <row r="382" spans="2:4" ht="16.5" x14ac:dyDescent="0.25">
      <c r="B382" s="109">
        <v>567160005</v>
      </c>
      <c r="C382" s="7" t="s">
        <v>670</v>
      </c>
      <c r="D382" s="3">
        <v>8964.48</v>
      </c>
    </row>
    <row r="383" spans="2:4" ht="24.75" x14ac:dyDescent="0.25">
      <c r="B383" s="109">
        <v>567160006</v>
      </c>
      <c r="C383" s="7" t="s">
        <v>673</v>
      </c>
      <c r="D383" s="3">
        <v>28420</v>
      </c>
    </row>
    <row r="384" spans="2:4" x14ac:dyDescent="0.25">
      <c r="B384" s="109">
        <v>567160007</v>
      </c>
      <c r="C384" s="4" t="s">
        <v>821</v>
      </c>
      <c r="D384" s="3">
        <v>-8964.48</v>
      </c>
    </row>
    <row r="385" spans="2:4" ht="24.75" x14ac:dyDescent="0.25">
      <c r="B385" s="109">
        <v>567160008</v>
      </c>
      <c r="C385" s="8" t="s">
        <v>656</v>
      </c>
      <c r="D385" s="3">
        <v>2740</v>
      </c>
    </row>
    <row r="386" spans="2:4" x14ac:dyDescent="0.25">
      <c r="B386" s="164" t="s">
        <v>841</v>
      </c>
      <c r="C386" s="165"/>
      <c r="D386" s="115">
        <f>SUM(D378:D385)</f>
        <v>51457.479999999996</v>
      </c>
    </row>
    <row r="388" spans="2:4" x14ac:dyDescent="0.25">
      <c r="B388" s="52">
        <v>569</v>
      </c>
      <c r="C388" s="52" t="s">
        <v>822</v>
      </c>
      <c r="D388" s="52"/>
    </row>
    <row r="389" spans="2:4" x14ac:dyDescent="0.25">
      <c r="B389" s="22">
        <v>569170001</v>
      </c>
      <c r="C389" s="4" t="s">
        <v>10</v>
      </c>
      <c r="D389" s="3">
        <v>16397.849999999999</v>
      </c>
    </row>
    <row r="390" spans="2:4" x14ac:dyDescent="0.25">
      <c r="B390" s="22">
        <v>569170002</v>
      </c>
      <c r="C390" s="4" t="s">
        <v>10</v>
      </c>
      <c r="D390" s="3">
        <v>12716.7</v>
      </c>
    </row>
    <row r="391" spans="2:4" x14ac:dyDescent="0.25">
      <c r="B391" s="22">
        <v>569170003</v>
      </c>
      <c r="C391" s="4" t="s">
        <v>630</v>
      </c>
      <c r="D391" s="3">
        <v>2875</v>
      </c>
    </row>
    <row r="392" spans="2:4" ht="16.5" x14ac:dyDescent="0.25">
      <c r="B392" s="22">
        <v>569170004</v>
      </c>
      <c r="C392" s="7" t="s">
        <v>637</v>
      </c>
      <c r="D392" s="3">
        <v>18993.97</v>
      </c>
    </row>
    <row r="393" spans="2:4" x14ac:dyDescent="0.25">
      <c r="B393" s="166" t="s">
        <v>841</v>
      </c>
      <c r="C393" s="166"/>
      <c r="D393" s="119">
        <f>SUM(D389:D392)</f>
        <v>50983.520000000004</v>
      </c>
    </row>
    <row r="396" spans="2:4" x14ac:dyDescent="0.25">
      <c r="B396" s="37">
        <v>513</v>
      </c>
      <c r="C396" s="37" t="s">
        <v>694</v>
      </c>
      <c r="D396" s="37" t="s">
        <v>685</v>
      </c>
    </row>
    <row r="397" spans="2:4" x14ac:dyDescent="0.25">
      <c r="B397" s="58">
        <v>513180001</v>
      </c>
      <c r="C397" s="40" t="s">
        <v>10</v>
      </c>
      <c r="D397" s="94">
        <v>3596</v>
      </c>
    </row>
    <row r="398" spans="2:4" x14ac:dyDescent="0.25">
      <c r="B398" s="58">
        <v>513180002</v>
      </c>
      <c r="C398" s="6" t="s">
        <v>678</v>
      </c>
      <c r="D398" s="3">
        <v>18375</v>
      </c>
    </row>
    <row r="399" spans="2:4" x14ac:dyDescent="0.25">
      <c r="B399" s="164" t="s">
        <v>841</v>
      </c>
      <c r="C399" s="165"/>
      <c r="D399" s="119">
        <f>SUM(D397:D398)</f>
        <v>21971</v>
      </c>
    </row>
  </sheetData>
  <mergeCells count="20">
    <mergeCell ref="B1:D1"/>
    <mergeCell ref="B2:D2"/>
    <mergeCell ref="B3:D3"/>
    <mergeCell ref="B367:C367"/>
    <mergeCell ref="B374:C374"/>
    <mergeCell ref="B12:C12"/>
    <mergeCell ref="B89:C89"/>
    <mergeCell ref="B141:C141"/>
    <mergeCell ref="B172:C172"/>
    <mergeCell ref="B210:C210"/>
    <mergeCell ref="B275:C275"/>
    <mergeCell ref="B386:C386"/>
    <mergeCell ref="B393:C393"/>
    <mergeCell ref="B399:C399"/>
    <mergeCell ref="B280:C280"/>
    <mergeCell ref="B285:C285"/>
    <mergeCell ref="B290:C290"/>
    <mergeCell ref="B337:C337"/>
    <mergeCell ref="B342:C342"/>
    <mergeCell ref="B350:C350"/>
  </mergeCells>
  <pageMargins left="1.4960629921259843" right="0.31496062992125984" top="0.74803149606299213" bottom="0.74803149606299213" header="0.31496062992125984" footer="0.31496062992125984"/>
  <pageSetup scale="90" fitToWidth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B2:H69"/>
  <sheetViews>
    <sheetView topLeftCell="A4" workbookViewId="0">
      <selection activeCell="J5" sqref="J5"/>
    </sheetView>
  </sheetViews>
  <sheetFormatPr baseColWidth="10" defaultRowHeight="15" x14ac:dyDescent="0.25"/>
  <cols>
    <col min="2" max="2" width="15.42578125" customWidth="1"/>
    <col min="3" max="3" width="23.140625" customWidth="1"/>
    <col min="4" max="4" width="18.5703125" customWidth="1"/>
    <col min="5" max="5" width="20.28515625" customWidth="1"/>
    <col min="6" max="6" width="14.42578125" customWidth="1"/>
    <col min="8" max="8" width="21.5703125" customWidth="1"/>
  </cols>
  <sheetData>
    <row r="2" spans="2:8" ht="15.75" thickBot="1" x14ac:dyDescent="0.3">
      <c r="B2" s="122" t="s">
        <v>854</v>
      </c>
      <c r="C2" s="121" t="s">
        <v>843</v>
      </c>
      <c r="D2" s="121" t="s">
        <v>844</v>
      </c>
      <c r="E2" s="121" t="s">
        <v>845</v>
      </c>
      <c r="F2" s="121" t="s">
        <v>846</v>
      </c>
      <c r="G2" s="121" t="s">
        <v>847</v>
      </c>
      <c r="H2" s="121" t="s">
        <v>848</v>
      </c>
    </row>
    <row r="3" spans="2:8" x14ac:dyDescent="0.25">
      <c r="B3" s="90" t="s">
        <v>855</v>
      </c>
      <c r="C3" s="90" t="s">
        <v>849</v>
      </c>
      <c r="D3" s="90" t="s">
        <v>850</v>
      </c>
      <c r="E3" s="90"/>
      <c r="F3" s="90" t="s">
        <v>851</v>
      </c>
      <c r="G3" s="90" t="s">
        <v>852</v>
      </c>
      <c r="H3" s="90" t="s">
        <v>853</v>
      </c>
    </row>
    <row r="4" spans="2:8" ht="30" x14ac:dyDescent="0.25">
      <c r="B4" s="90" t="s">
        <v>855</v>
      </c>
      <c r="C4" s="91" t="s">
        <v>856</v>
      </c>
      <c r="D4" s="91" t="s">
        <v>857</v>
      </c>
      <c r="E4" s="91" t="s">
        <v>858</v>
      </c>
      <c r="F4" s="91" t="s">
        <v>859</v>
      </c>
      <c r="G4" s="91" t="s">
        <v>860</v>
      </c>
      <c r="H4" s="91" t="s">
        <v>861</v>
      </c>
    </row>
    <row r="5" spans="2:8" ht="30" x14ac:dyDescent="0.25">
      <c r="B5" s="90" t="s">
        <v>855</v>
      </c>
      <c r="C5" s="91" t="s">
        <v>862</v>
      </c>
      <c r="D5" s="91"/>
      <c r="E5" s="91"/>
      <c r="F5" s="91" t="s">
        <v>863</v>
      </c>
      <c r="G5" s="91" t="s">
        <v>864</v>
      </c>
      <c r="H5" s="91" t="s">
        <v>861</v>
      </c>
    </row>
    <row r="6" spans="2:8" x14ac:dyDescent="0.25">
      <c r="B6" s="90" t="s">
        <v>855</v>
      </c>
      <c r="C6" s="91" t="s">
        <v>874</v>
      </c>
      <c r="D6" s="91"/>
      <c r="E6" s="91"/>
      <c r="F6" s="91"/>
      <c r="G6" s="91" t="s">
        <v>866</v>
      </c>
      <c r="H6" s="91" t="s">
        <v>867</v>
      </c>
    </row>
    <row r="7" spans="2:8" ht="30" x14ac:dyDescent="0.25">
      <c r="B7" s="90" t="s">
        <v>855</v>
      </c>
      <c r="C7" s="91" t="s">
        <v>868</v>
      </c>
      <c r="D7" s="91"/>
      <c r="E7" s="91"/>
      <c r="F7" s="91" t="s">
        <v>869</v>
      </c>
      <c r="G7" s="91" t="s">
        <v>870</v>
      </c>
      <c r="H7" s="91" t="s">
        <v>861</v>
      </c>
    </row>
    <row r="8" spans="2:8" x14ac:dyDescent="0.25">
      <c r="B8" s="90" t="s">
        <v>855</v>
      </c>
      <c r="C8" s="91" t="s">
        <v>873</v>
      </c>
      <c r="D8" s="91" t="s">
        <v>871</v>
      </c>
      <c r="E8" s="91"/>
      <c r="F8" s="91" t="s">
        <v>872</v>
      </c>
      <c r="G8" s="91" t="s">
        <v>860</v>
      </c>
      <c r="H8" s="91" t="s">
        <v>867</v>
      </c>
    </row>
    <row r="9" spans="2:8" x14ac:dyDescent="0.25">
      <c r="B9" s="90" t="s">
        <v>855</v>
      </c>
      <c r="C9" s="91" t="s">
        <v>865</v>
      </c>
      <c r="D9" s="91"/>
      <c r="E9" s="91"/>
      <c r="F9" s="91"/>
      <c r="G9" s="91" t="s">
        <v>866</v>
      </c>
      <c r="H9" s="91" t="s">
        <v>867</v>
      </c>
    </row>
    <row r="10" spans="2:8" x14ac:dyDescent="0.25">
      <c r="B10" s="90" t="s">
        <v>855</v>
      </c>
      <c r="C10" s="91" t="s">
        <v>875</v>
      </c>
      <c r="D10" s="91"/>
      <c r="E10" s="91"/>
      <c r="F10" s="91" t="s">
        <v>876</v>
      </c>
      <c r="G10" s="91" t="s">
        <v>864</v>
      </c>
      <c r="H10" s="91" t="s">
        <v>877</v>
      </c>
    </row>
    <row r="11" spans="2:8" ht="45" x14ac:dyDescent="0.25">
      <c r="B11" s="123" t="s">
        <v>855</v>
      </c>
      <c r="C11" s="123" t="s">
        <v>878</v>
      </c>
      <c r="D11" s="123"/>
      <c r="E11" s="123"/>
      <c r="F11" s="91" t="s">
        <v>879</v>
      </c>
      <c r="G11" s="123" t="s">
        <v>864</v>
      </c>
      <c r="H11" s="123" t="s">
        <v>853</v>
      </c>
    </row>
    <row r="12" spans="2:8" x14ac:dyDescent="0.25">
      <c r="B12" s="123" t="s">
        <v>855</v>
      </c>
      <c r="C12" s="123" t="s">
        <v>880</v>
      </c>
      <c r="D12" s="123" t="s">
        <v>881</v>
      </c>
      <c r="E12" s="123"/>
      <c r="F12" s="123" t="s">
        <v>882</v>
      </c>
      <c r="G12" s="123" t="s">
        <v>883</v>
      </c>
      <c r="H12" s="123" t="s">
        <v>853</v>
      </c>
    </row>
    <row r="13" spans="2:8" x14ac:dyDescent="0.25">
      <c r="B13" s="123" t="s">
        <v>855</v>
      </c>
      <c r="C13" s="123" t="s">
        <v>884</v>
      </c>
      <c r="D13" s="123"/>
      <c r="E13" s="123"/>
      <c r="F13" s="123"/>
      <c r="G13" s="123" t="s">
        <v>866</v>
      </c>
      <c r="H13" s="123" t="s">
        <v>853</v>
      </c>
    </row>
    <row r="14" spans="2:8" x14ac:dyDescent="0.25">
      <c r="B14" s="123" t="s">
        <v>855</v>
      </c>
      <c r="C14" s="123" t="s">
        <v>885</v>
      </c>
      <c r="D14" s="123"/>
      <c r="E14" s="123"/>
      <c r="F14" s="123" t="s">
        <v>886</v>
      </c>
      <c r="G14" s="123" t="s">
        <v>887</v>
      </c>
      <c r="H14" s="123" t="s">
        <v>853</v>
      </c>
    </row>
    <row r="15" spans="2:8" ht="60" x14ac:dyDescent="0.25">
      <c r="B15" s="91" t="s">
        <v>888</v>
      </c>
      <c r="C15" s="123" t="s">
        <v>889</v>
      </c>
      <c r="D15" s="123">
        <v>210224050</v>
      </c>
      <c r="E15" s="91" t="s">
        <v>890</v>
      </c>
      <c r="F15" s="123" t="s">
        <v>891</v>
      </c>
      <c r="G15" s="123" t="s">
        <v>852</v>
      </c>
      <c r="H15" s="123" t="s">
        <v>867</v>
      </c>
    </row>
    <row r="16" spans="2:8" ht="60" x14ac:dyDescent="0.25">
      <c r="B16" s="91" t="s">
        <v>888</v>
      </c>
      <c r="C16" s="123" t="s">
        <v>892</v>
      </c>
      <c r="D16" s="123" t="s">
        <v>893</v>
      </c>
      <c r="E16" s="123">
        <v>105012</v>
      </c>
      <c r="F16" s="123" t="s">
        <v>894</v>
      </c>
      <c r="G16" s="123" t="s">
        <v>895</v>
      </c>
      <c r="H16" s="123" t="s">
        <v>867</v>
      </c>
    </row>
    <row r="17" spans="2:8" ht="60" x14ac:dyDescent="0.25">
      <c r="B17" s="91" t="s">
        <v>888</v>
      </c>
      <c r="C17" s="123" t="s">
        <v>896</v>
      </c>
      <c r="D17" s="123"/>
      <c r="E17" s="123"/>
      <c r="F17" s="123" t="s">
        <v>897</v>
      </c>
      <c r="G17" s="123" t="s">
        <v>898</v>
      </c>
      <c r="H17" s="123" t="s">
        <v>867</v>
      </c>
    </row>
    <row r="18" spans="2:8" x14ac:dyDescent="0.25">
      <c r="B18" s="124"/>
      <c r="C18" s="124"/>
      <c r="D18" s="124"/>
      <c r="E18" s="124"/>
      <c r="F18" s="124"/>
      <c r="G18" s="124"/>
      <c r="H18" s="124"/>
    </row>
    <row r="19" spans="2:8" ht="30" x14ac:dyDescent="0.25">
      <c r="B19" s="91" t="s">
        <v>899</v>
      </c>
      <c r="C19" s="91" t="s">
        <v>849</v>
      </c>
      <c r="D19" s="125">
        <v>45536000538</v>
      </c>
      <c r="E19" s="91" t="s">
        <v>900</v>
      </c>
      <c r="F19" s="91" t="s">
        <v>901</v>
      </c>
      <c r="G19" s="91" t="s">
        <v>902</v>
      </c>
      <c r="H19" s="91" t="s">
        <v>903</v>
      </c>
    </row>
    <row r="20" spans="2:8" x14ac:dyDescent="0.25">
      <c r="B20" s="91" t="s">
        <v>899</v>
      </c>
      <c r="C20" s="91" t="s">
        <v>904</v>
      </c>
      <c r="D20" s="91"/>
      <c r="E20" s="91"/>
      <c r="F20" s="91"/>
      <c r="G20" s="91" t="s">
        <v>905</v>
      </c>
      <c r="H20" s="91" t="s">
        <v>903</v>
      </c>
    </row>
    <row r="21" spans="2:8" ht="30" x14ac:dyDescent="0.25">
      <c r="B21" s="91" t="s">
        <v>899</v>
      </c>
      <c r="C21" s="91" t="s">
        <v>906</v>
      </c>
      <c r="D21" s="91" t="s">
        <v>907</v>
      </c>
      <c r="E21" s="91" t="s">
        <v>908</v>
      </c>
      <c r="F21" s="91" t="s">
        <v>909</v>
      </c>
      <c r="G21" s="91" t="s">
        <v>910</v>
      </c>
      <c r="H21" s="91" t="s">
        <v>903</v>
      </c>
    </row>
    <row r="22" spans="2:8" x14ac:dyDescent="0.25">
      <c r="B22" s="126"/>
      <c r="C22" s="126"/>
      <c r="D22" s="126"/>
      <c r="E22" s="126"/>
      <c r="F22" s="126"/>
      <c r="G22" s="126"/>
      <c r="H22" s="126"/>
    </row>
    <row r="23" spans="2:8" ht="30" x14ac:dyDescent="0.25">
      <c r="B23" s="91" t="s">
        <v>911</v>
      </c>
      <c r="C23" s="91" t="s">
        <v>912</v>
      </c>
      <c r="D23" s="91" t="s">
        <v>913</v>
      </c>
      <c r="E23" s="91" t="s">
        <v>914</v>
      </c>
      <c r="F23" s="91" t="s">
        <v>915</v>
      </c>
      <c r="G23" s="91" t="s">
        <v>916</v>
      </c>
      <c r="H23" s="91" t="s">
        <v>903</v>
      </c>
    </row>
    <row r="24" spans="2:8" ht="30" x14ac:dyDescent="0.25">
      <c r="B24" s="91" t="s">
        <v>911</v>
      </c>
      <c r="C24" s="91" t="s">
        <v>917</v>
      </c>
      <c r="D24" s="91"/>
      <c r="E24" s="91"/>
      <c r="F24" s="141"/>
      <c r="G24" s="91" t="s">
        <v>918</v>
      </c>
      <c r="H24" s="91" t="s">
        <v>919</v>
      </c>
    </row>
    <row r="25" spans="2:8" x14ac:dyDescent="0.25">
      <c r="B25" s="127"/>
      <c r="C25" s="127"/>
      <c r="D25" s="127"/>
      <c r="E25" s="127"/>
      <c r="F25" s="129"/>
      <c r="G25" s="127"/>
      <c r="H25" s="127"/>
    </row>
    <row r="26" spans="2:8" ht="30" x14ac:dyDescent="0.25">
      <c r="B26" s="91" t="s">
        <v>920</v>
      </c>
      <c r="C26" s="91" t="s">
        <v>921</v>
      </c>
      <c r="D26" s="91"/>
      <c r="E26" s="91"/>
      <c r="F26" s="91"/>
      <c r="G26" s="91" t="s">
        <v>905</v>
      </c>
      <c r="H26" s="91" t="s">
        <v>922</v>
      </c>
    </row>
    <row r="27" spans="2:8" x14ac:dyDescent="0.25">
      <c r="B27" s="128"/>
      <c r="C27" s="128"/>
      <c r="D27" s="128"/>
      <c r="E27" s="128"/>
      <c r="F27" s="128"/>
      <c r="G27" s="128"/>
      <c r="H27" s="128"/>
    </row>
    <row r="28" spans="2:8" ht="30" x14ac:dyDescent="0.25">
      <c r="B28" s="91" t="s">
        <v>923</v>
      </c>
      <c r="C28" s="91" t="s">
        <v>924</v>
      </c>
      <c r="D28" s="91">
        <v>433740638</v>
      </c>
      <c r="E28" s="91"/>
      <c r="F28" s="91" t="s">
        <v>925</v>
      </c>
      <c r="G28" s="91" t="s">
        <v>902</v>
      </c>
      <c r="H28" s="91" t="s">
        <v>903</v>
      </c>
    </row>
    <row r="29" spans="2:8" ht="30" x14ac:dyDescent="0.25">
      <c r="B29" s="91" t="s">
        <v>923</v>
      </c>
      <c r="C29" s="91" t="s">
        <v>912</v>
      </c>
      <c r="D29" s="91" t="s">
        <v>926</v>
      </c>
      <c r="E29" s="91">
        <v>43374063</v>
      </c>
      <c r="F29" s="91" t="s">
        <v>927</v>
      </c>
      <c r="G29" s="91" t="s">
        <v>928</v>
      </c>
      <c r="H29" s="91" t="s">
        <v>903</v>
      </c>
    </row>
    <row r="30" spans="2:8" ht="30" x14ac:dyDescent="0.25">
      <c r="B30" s="91" t="s">
        <v>923</v>
      </c>
      <c r="C30" s="91" t="s">
        <v>929</v>
      </c>
      <c r="D30" s="91" t="s">
        <v>930</v>
      </c>
      <c r="E30" s="91" t="s">
        <v>931</v>
      </c>
      <c r="F30" s="91" t="s">
        <v>932</v>
      </c>
      <c r="G30" s="91" t="s">
        <v>933</v>
      </c>
      <c r="H30" s="91" t="s">
        <v>903</v>
      </c>
    </row>
    <row r="31" spans="2:8" ht="30" x14ac:dyDescent="0.25">
      <c r="B31" s="91" t="s">
        <v>923</v>
      </c>
      <c r="C31" s="91" t="s">
        <v>934</v>
      </c>
      <c r="D31" s="91"/>
      <c r="E31" s="91"/>
      <c r="F31" s="91" t="s">
        <v>935</v>
      </c>
      <c r="G31" s="91" t="s">
        <v>928</v>
      </c>
      <c r="H31" s="91" t="s">
        <v>936</v>
      </c>
    </row>
    <row r="32" spans="2:8" ht="30" x14ac:dyDescent="0.25">
      <c r="B32" s="91" t="s">
        <v>923</v>
      </c>
      <c r="C32" s="91" t="s">
        <v>937</v>
      </c>
      <c r="D32" s="91"/>
      <c r="E32" s="91"/>
      <c r="F32" s="91"/>
      <c r="G32" s="91" t="s">
        <v>916</v>
      </c>
      <c r="H32" s="91" t="s">
        <v>903</v>
      </c>
    </row>
    <row r="33" spans="2:8" ht="30" x14ac:dyDescent="0.25">
      <c r="B33" s="91" t="s">
        <v>923</v>
      </c>
      <c r="C33" s="91" t="s">
        <v>938</v>
      </c>
      <c r="D33" s="91"/>
      <c r="E33" s="91"/>
      <c r="F33" s="91"/>
      <c r="G33" s="91" t="s">
        <v>916</v>
      </c>
      <c r="H33" s="91" t="s">
        <v>919</v>
      </c>
    </row>
    <row r="34" spans="2:8" ht="30" x14ac:dyDescent="0.25">
      <c r="B34" s="91" t="s">
        <v>923</v>
      </c>
      <c r="C34" s="91" t="s">
        <v>912</v>
      </c>
      <c r="D34" s="91"/>
      <c r="E34" s="91"/>
      <c r="F34" s="91" t="s">
        <v>939</v>
      </c>
      <c r="G34" s="91" t="s">
        <v>910</v>
      </c>
      <c r="H34" s="91" t="s">
        <v>940</v>
      </c>
    </row>
    <row r="35" spans="2:8" x14ac:dyDescent="0.25">
      <c r="B35" s="129"/>
      <c r="C35" s="129"/>
      <c r="D35" s="129"/>
      <c r="E35" s="129"/>
      <c r="F35" s="129"/>
      <c r="G35" s="129"/>
      <c r="H35" s="129"/>
    </row>
    <row r="36" spans="2:8" ht="30" x14ac:dyDescent="0.25">
      <c r="B36" s="91" t="s">
        <v>942</v>
      </c>
      <c r="C36" s="130" t="s">
        <v>941</v>
      </c>
      <c r="D36" s="130"/>
      <c r="E36" s="130"/>
      <c r="F36" s="130"/>
      <c r="G36" s="130" t="s">
        <v>916</v>
      </c>
      <c r="H36" s="130" t="s">
        <v>903</v>
      </c>
    </row>
    <row r="37" spans="2:8" ht="30" x14ac:dyDescent="0.25">
      <c r="B37" s="91" t="s">
        <v>942</v>
      </c>
      <c r="C37" s="130" t="s">
        <v>943</v>
      </c>
      <c r="D37" s="130"/>
      <c r="E37" s="130"/>
      <c r="F37" s="130"/>
      <c r="G37" s="130" t="s">
        <v>916</v>
      </c>
      <c r="H37" s="130" t="s">
        <v>903</v>
      </c>
    </row>
    <row r="38" spans="2:8" ht="30" x14ac:dyDescent="0.25">
      <c r="B38" s="91" t="s">
        <v>942</v>
      </c>
      <c r="C38" s="130" t="s">
        <v>944</v>
      </c>
      <c r="D38" s="130" t="s">
        <v>945</v>
      </c>
      <c r="E38" s="130" t="s">
        <v>946</v>
      </c>
      <c r="F38" s="130" t="s">
        <v>909</v>
      </c>
      <c r="G38" s="130" t="s">
        <v>916</v>
      </c>
      <c r="H38" s="130" t="s">
        <v>903</v>
      </c>
    </row>
    <row r="39" spans="2:8" ht="30" x14ac:dyDescent="0.25">
      <c r="B39" s="91" t="s">
        <v>942</v>
      </c>
      <c r="C39" s="130" t="s">
        <v>947</v>
      </c>
      <c r="D39" s="130"/>
      <c r="E39" s="130"/>
      <c r="F39" s="130"/>
      <c r="G39" s="130" t="s">
        <v>905</v>
      </c>
      <c r="H39" s="130" t="s">
        <v>903</v>
      </c>
    </row>
    <row r="40" spans="2:8" ht="30" x14ac:dyDescent="0.25">
      <c r="B40" s="131" t="s">
        <v>942</v>
      </c>
      <c r="C40" s="132" t="s">
        <v>929</v>
      </c>
      <c r="D40" s="132" t="s">
        <v>948</v>
      </c>
      <c r="E40" s="132" t="s">
        <v>949</v>
      </c>
      <c r="F40" s="132" t="s">
        <v>909</v>
      </c>
      <c r="G40" s="132" t="s">
        <v>916</v>
      </c>
      <c r="H40" s="132" t="s">
        <v>903</v>
      </c>
    </row>
    <row r="41" spans="2:8" x14ac:dyDescent="0.25">
      <c r="B41" s="133"/>
      <c r="C41" s="133"/>
      <c r="D41" s="133"/>
      <c r="E41" s="133"/>
      <c r="F41" s="133"/>
      <c r="G41" s="133"/>
      <c r="H41" s="133"/>
    </row>
    <row r="42" spans="2:8" x14ac:dyDescent="0.25">
      <c r="B42" s="91" t="s">
        <v>950</v>
      </c>
      <c r="C42" s="130" t="s">
        <v>951</v>
      </c>
      <c r="D42" s="130"/>
      <c r="E42" s="130"/>
      <c r="F42" s="130"/>
      <c r="G42" s="130" t="s">
        <v>918</v>
      </c>
      <c r="H42" s="130" t="s">
        <v>922</v>
      </c>
    </row>
    <row r="43" spans="2:8" ht="30" x14ac:dyDescent="0.25">
      <c r="B43" s="132"/>
      <c r="C43" s="132" t="s">
        <v>952</v>
      </c>
      <c r="D43" s="132" t="s">
        <v>953</v>
      </c>
      <c r="E43" s="134">
        <v>949995017435</v>
      </c>
      <c r="F43" s="132" t="s">
        <v>954</v>
      </c>
      <c r="G43" s="132" t="s">
        <v>916</v>
      </c>
      <c r="H43" s="132" t="s">
        <v>922</v>
      </c>
    </row>
    <row r="44" spans="2:8" x14ac:dyDescent="0.25">
      <c r="B44" s="135"/>
      <c r="C44" s="135"/>
      <c r="D44" s="135"/>
      <c r="E44" s="135"/>
      <c r="F44" s="135"/>
      <c r="G44" s="135"/>
      <c r="H44" s="135"/>
    </row>
    <row r="45" spans="2:8" ht="30" x14ac:dyDescent="0.25">
      <c r="B45" s="90" t="s">
        <v>955</v>
      </c>
      <c r="C45" s="90" t="s">
        <v>912</v>
      </c>
      <c r="D45" s="90" t="s">
        <v>956</v>
      </c>
      <c r="E45" s="90" t="s">
        <v>957</v>
      </c>
      <c r="F45" s="90" t="s">
        <v>958</v>
      </c>
      <c r="G45" s="90" t="s">
        <v>916</v>
      </c>
      <c r="H45" s="90" t="s">
        <v>903</v>
      </c>
    </row>
    <row r="46" spans="2:8" ht="30" x14ac:dyDescent="0.25">
      <c r="B46" s="90" t="s">
        <v>955</v>
      </c>
      <c r="C46" s="91" t="s">
        <v>929</v>
      </c>
      <c r="D46" s="91" t="s">
        <v>959</v>
      </c>
      <c r="E46" s="91"/>
      <c r="F46" s="91" t="s">
        <v>909</v>
      </c>
      <c r="G46" s="91" t="s">
        <v>916</v>
      </c>
      <c r="H46" s="91" t="s">
        <v>903</v>
      </c>
    </row>
    <row r="47" spans="2:8" ht="30" x14ac:dyDescent="0.25">
      <c r="B47" s="90" t="s">
        <v>955</v>
      </c>
      <c r="C47" s="91" t="s">
        <v>912</v>
      </c>
      <c r="D47" s="91" t="s">
        <v>960</v>
      </c>
      <c r="E47" s="91"/>
      <c r="F47" s="91" t="s">
        <v>961</v>
      </c>
      <c r="G47" s="91" t="s">
        <v>916</v>
      </c>
      <c r="H47" s="91" t="s">
        <v>903</v>
      </c>
    </row>
    <row r="48" spans="2:8" ht="30" x14ac:dyDescent="0.25">
      <c r="B48" s="90" t="s">
        <v>955</v>
      </c>
      <c r="C48" s="91" t="s">
        <v>963</v>
      </c>
      <c r="D48" s="91"/>
      <c r="E48" s="91"/>
      <c r="F48" s="91"/>
      <c r="G48" s="91" t="s">
        <v>905</v>
      </c>
      <c r="H48" s="91" t="s">
        <v>922</v>
      </c>
    </row>
    <row r="49" spans="2:8" ht="30" x14ac:dyDescent="0.25">
      <c r="B49" s="90" t="s">
        <v>955</v>
      </c>
      <c r="C49" s="91" t="s">
        <v>924</v>
      </c>
      <c r="D49" s="91"/>
      <c r="E49" s="91"/>
      <c r="F49" s="91" t="s">
        <v>964</v>
      </c>
      <c r="G49" s="91" t="s">
        <v>902</v>
      </c>
      <c r="H49" s="91" t="s">
        <v>903</v>
      </c>
    </row>
    <row r="50" spans="2:8" ht="30" x14ac:dyDescent="0.25">
      <c r="B50" s="90" t="s">
        <v>955</v>
      </c>
      <c r="C50" s="91" t="s">
        <v>965</v>
      </c>
      <c r="D50" s="91" t="s">
        <v>966</v>
      </c>
      <c r="E50" s="91">
        <v>73607015890</v>
      </c>
      <c r="F50" s="91" t="s">
        <v>909</v>
      </c>
      <c r="G50" s="91" t="s">
        <v>916</v>
      </c>
      <c r="H50" s="91" t="s">
        <v>903</v>
      </c>
    </row>
    <row r="51" spans="2:8" x14ac:dyDescent="0.25">
      <c r="B51" s="129"/>
      <c r="C51" s="129"/>
      <c r="D51" s="129"/>
      <c r="E51" s="129"/>
      <c r="F51" s="129"/>
      <c r="G51" s="129"/>
      <c r="H51" s="129"/>
    </row>
    <row r="52" spans="2:8" ht="30" x14ac:dyDescent="0.25">
      <c r="B52" s="91" t="s">
        <v>967</v>
      </c>
      <c r="C52" s="91" t="s">
        <v>929</v>
      </c>
      <c r="D52" s="91" t="s">
        <v>968</v>
      </c>
      <c r="E52" s="91" t="s">
        <v>969</v>
      </c>
      <c r="F52" s="91" t="s">
        <v>909</v>
      </c>
      <c r="G52" s="91" t="s">
        <v>916</v>
      </c>
      <c r="H52" s="91" t="s">
        <v>903</v>
      </c>
    </row>
    <row r="53" spans="2:8" ht="30" x14ac:dyDescent="0.25">
      <c r="B53" s="91" t="s">
        <v>967</v>
      </c>
      <c r="C53" s="91" t="s">
        <v>912</v>
      </c>
      <c r="D53" s="91" t="s">
        <v>970</v>
      </c>
      <c r="E53" s="91" t="s">
        <v>971</v>
      </c>
      <c r="F53" s="91" t="s">
        <v>972</v>
      </c>
      <c r="G53" s="91" t="s">
        <v>916</v>
      </c>
      <c r="H53" s="91" t="s">
        <v>903</v>
      </c>
    </row>
    <row r="54" spans="2:8" ht="30" x14ac:dyDescent="0.25">
      <c r="B54" s="91" t="s">
        <v>967</v>
      </c>
      <c r="C54" s="91" t="s">
        <v>929</v>
      </c>
      <c r="D54" s="91" t="s">
        <v>973</v>
      </c>
      <c r="E54" s="91" t="s">
        <v>974</v>
      </c>
      <c r="F54" s="91" t="s">
        <v>909</v>
      </c>
      <c r="G54" s="91" t="s">
        <v>916</v>
      </c>
      <c r="H54" s="91" t="s">
        <v>903</v>
      </c>
    </row>
    <row r="55" spans="2:8" ht="30" x14ac:dyDescent="0.25">
      <c r="B55" s="91" t="s">
        <v>967</v>
      </c>
      <c r="C55" s="91" t="s">
        <v>912</v>
      </c>
      <c r="D55" s="91" t="s">
        <v>975</v>
      </c>
      <c r="E55" s="91" t="s">
        <v>976</v>
      </c>
      <c r="F55" s="91" t="s">
        <v>932</v>
      </c>
      <c r="G55" s="91" t="s">
        <v>916</v>
      </c>
      <c r="H55" s="91" t="s">
        <v>903</v>
      </c>
    </row>
    <row r="56" spans="2:8" ht="30" x14ac:dyDescent="0.25">
      <c r="B56" s="91" t="s">
        <v>967</v>
      </c>
      <c r="C56" s="91" t="s">
        <v>924</v>
      </c>
      <c r="D56" s="91"/>
      <c r="E56" s="91"/>
      <c r="F56" s="91" t="s">
        <v>977</v>
      </c>
      <c r="G56" s="91" t="s">
        <v>902</v>
      </c>
      <c r="H56" s="91" t="s">
        <v>903</v>
      </c>
    </row>
    <row r="57" spans="2:8" ht="30" x14ac:dyDescent="0.25">
      <c r="B57" s="91" t="s">
        <v>967</v>
      </c>
      <c r="C57" s="91" t="s">
        <v>962</v>
      </c>
      <c r="D57" s="91"/>
      <c r="E57" s="91"/>
      <c r="F57" s="91"/>
      <c r="G57" s="91" t="s">
        <v>978</v>
      </c>
      <c r="H57" s="91" t="s">
        <v>903</v>
      </c>
    </row>
    <row r="58" spans="2:8" ht="30" x14ac:dyDescent="0.25">
      <c r="B58" s="91" t="s">
        <v>967</v>
      </c>
      <c r="C58" s="91" t="s">
        <v>979</v>
      </c>
      <c r="D58" s="91"/>
      <c r="E58" s="91"/>
      <c r="F58" s="91"/>
      <c r="G58" s="91" t="s">
        <v>918</v>
      </c>
      <c r="H58" s="91" t="s">
        <v>919</v>
      </c>
    </row>
    <row r="59" spans="2:8" ht="30" x14ac:dyDescent="0.25">
      <c r="B59" s="91" t="s">
        <v>967</v>
      </c>
      <c r="C59" s="91" t="s">
        <v>979</v>
      </c>
      <c r="D59" s="91"/>
      <c r="E59" s="91"/>
      <c r="F59" s="91"/>
      <c r="G59" s="91" t="s">
        <v>902</v>
      </c>
      <c r="H59" s="91" t="s">
        <v>903</v>
      </c>
    </row>
    <row r="60" spans="2:8" x14ac:dyDescent="0.25">
      <c r="B60" s="126"/>
      <c r="C60" s="126"/>
      <c r="D60" s="126"/>
      <c r="E60" s="126"/>
      <c r="F60" s="126"/>
      <c r="G60" s="126"/>
      <c r="H60" s="126"/>
    </row>
    <row r="61" spans="2:8" ht="30" x14ac:dyDescent="0.25">
      <c r="B61" s="91" t="s">
        <v>980</v>
      </c>
      <c r="C61" s="91" t="s">
        <v>981</v>
      </c>
      <c r="D61" s="91" t="s">
        <v>982</v>
      </c>
      <c r="E61" s="137">
        <v>39906</v>
      </c>
      <c r="F61" s="91" t="s">
        <v>983</v>
      </c>
      <c r="G61" s="91" t="s">
        <v>919</v>
      </c>
      <c r="H61" s="91" t="s">
        <v>903</v>
      </c>
    </row>
    <row r="62" spans="2:8" x14ac:dyDescent="0.25">
      <c r="B62" s="126"/>
      <c r="C62" s="126"/>
      <c r="D62" s="126"/>
      <c r="E62" s="126"/>
      <c r="F62" s="126"/>
      <c r="G62" s="126"/>
      <c r="H62" s="126"/>
    </row>
    <row r="63" spans="2:8" ht="30" x14ac:dyDescent="0.25">
      <c r="B63" s="91" t="s">
        <v>984</v>
      </c>
      <c r="C63" s="91" t="s">
        <v>906</v>
      </c>
      <c r="D63" s="91" t="s">
        <v>985</v>
      </c>
      <c r="E63" s="91" t="s">
        <v>986</v>
      </c>
      <c r="F63" s="91" t="s">
        <v>909</v>
      </c>
      <c r="G63" s="91" t="s">
        <v>916</v>
      </c>
      <c r="H63" s="91" t="s">
        <v>919</v>
      </c>
    </row>
    <row r="64" spans="2:8" ht="30" x14ac:dyDescent="0.25">
      <c r="B64" s="91" t="s">
        <v>984</v>
      </c>
      <c r="C64" s="91" t="s">
        <v>906</v>
      </c>
      <c r="D64" s="138" t="s">
        <v>987</v>
      </c>
      <c r="E64" s="138">
        <v>940400021728</v>
      </c>
      <c r="F64" s="136" t="s">
        <v>988</v>
      </c>
      <c r="G64" s="136" t="s">
        <v>916</v>
      </c>
      <c r="H64" s="91" t="s">
        <v>919</v>
      </c>
    </row>
    <row r="65" spans="2:8" ht="30" x14ac:dyDescent="0.25">
      <c r="B65" s="91" t="s">
        <v>984</v>
      </c>
      <c r="C65" s="136" t="s">
        <v>929</v>
      </c>
      <c r="D65" s="138" t="s">
        <v>989</v>
      </c>
      <c r="E65" s="138" t="s">
        <v>990</v>
      </c>
      <c r="F65" s="136" t="s">
        <v>909</v>
      </c>
      <c r="G65" s="136" t="s">
        <v>916</v>
      </c>
      <c r="H65" s="91" t="s">
        <v>919</v>
      </c>
    </row>
    <row r="66" spans="2:8" ht="30" x14ac:dyDescent="0.25">
      <c r="B66" s="91" t="s">
        <v>984</v>
      </c>
      <c r="C66" s="136" t="s">
        <v>924</v>
      </c>
      <c r="D66" s="138" t="s">
        <v>991</v>
      </c>
      <c r="E66" s="138" t="s">
        <v>992</v>
      </c>
      <c r="F66" s="136" t="s">
        <v>964</v>
      </c>
      <c r="G66" s="136" t="s">
        <v>902</v>
      </c>
      <c r="H66" s="136" t="s">
        <v>903</v>
      </c>
    </row>
    <row r="67" spans="2:8" ht="30" x14ac:dyDescent="0.25">
      <c r="B67" s="91" t="s">
        <v>984</v>
      </c>
      <c r="C67" s="136" t="s">
        <v>993</v>
      </c>
      <c r="D67" s="138"/>
      <c r="E67" s="138" t="s">
        <v>994</v>
      </c>
      <c r="F67" s="136"/>
      <c r="G67" s="136" t="s">
        <v>916</v>
      </c>
      <c r="H67" s="136"/>
    </row>
    <row r="68" spans="2:8" ht="30" x14ac:dyDescent="0.25">
      <c r="B68" s="91" t="s">
        <v>984</v>
      </c>
      <c r="C68" s="136" t="s">
        <v>995</v>
      </c>
      <c r="D68" s="138"/>
      <c r="E68" s="138"/>
      <c r="F68" s="136"/>
      <c r="G68" s="136" t="s">
        <v>905</v>
      </c>
      <c r="H68" s="136" t="s">
        <v>919</v>
      </c>
    </row>
    <row r="69" spans="2:8" x14ac:dyDescent="0.25">
      <c r="B69" s="139"/>
      <c r="C69" s="139"/>
      <c r="D69" s="140"/>
      <c r="E69" s="140"/>
      <c r="F69" s="139"/>
      <c r="G69" s="139"/>
      <c r="H69" s="13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2:J39"/>
  <sheetViews>
    <sheetView tabSelected="1" topLeftCell="A30" workbookViewId="0">
      <selection activeCell="J11" sqref="J11"/>
    </sheetView>
  </sheetViews>
  <sheetFormatPr baseColWidth="10" defaultColWidth="10.28515625" defaultRowHeight="13.5" x14ac:dyDescent="0.25"/>
  <cols>
    <col min="1" max="1" width="14.5703125" style="146" customWidth="1"/>
    <col min="2" max="2" width="10.5703125" style="146" bestFit="1" customWidth="1"/>
    <col min="3" max="3" width="15.5703125" style="149" bestFit="1" customWidth="1"/>
    <col min="4" max="4" width="17.85546875" style="146" customWidth="1"/>
    <col min="5" max="5" width="22.28515625" style="147" bestFit="1" customWidth="1"/>
    <col min="6" max="6" width="11.28515625" style="148" bestFit="1" customWidth="1"/>
    <col min="7" max="7" width="22.28515625" style="146" bestFit="1" customWidth="1"/>
    <col min="8" max="8" width="18.7109375" style="146" customWidth="1"/>
    <col min="9" max="9" width="19" style="146" customWidth="1"/>
    <col min="10" max="10" width="20.7109375" style="149" customWidth="1"/>
    <col min="11" max="256" width="10.28515625" style="142"/>
    <col min="257" max="257" width="14.5703125" style="142" customWidth="1"/>
    <col min="258" max="258" width="10.5703125" style="142" bestFit="1" customWidth="1"/>
    <col min="259" max="259" width="15.5703125" style="142" bestFit="1" customWidth="1"/>
    <col min="260" max="260" width="17.85546875" style="142" customWidth="1"/>
    <col min="261" max="261" width="22.28515625" style="142" bestFit="1" customWidth="1"/>
    <col min="262" max="262" width="11.28515625" style="142" bestFit="1" customWidth="1"/>
    <col min="263" max="263" width="22.28515625" style="142" bestFit="1" customWidth="1"/>
    <col min="264" max="264" width="18.7109375" style="142" customWidth="1"/>
    <col min="265" max="265" width="19" style="142" customWidth="1"/>
    <col min="266" max="512" width="10.28515625" style="142"/>
    <col min="513" max="513" width="14.5703125" style="142" customWidth="1"/>
    <col min="514" max="514" width="10.5703125" style="142" bestFit="1" customWidth="1"/>
    <col min="515" max="515" width="15.5703125" style="142" bestFit="1" customWidth="1"/>
    <col min="516" max="516" width="17.85546875" style="142" customWidth="1"/>
    <col min="517" max="517" width="22.28515625" style="142" bestFit="1" customWidth="1"/>
    <col min="518" max="518" width="11.28515625" style="142" bestFit="1" customWidth="1"/>
    <col min="519" max="519" width="22.28515625" style="142" bestFit="1" customWidth="1"/>
    <col min="520" max="520" width="18.7109375" style="142" customWidth="1"/>
    <col min="521" max="521" width="19" style="142" customWidth="1"/>
    <col min="522" max="768" width="10.28515625" style="142"/>
    <col min="769" max="769" width="14.5703125" style="142" customWidth="1"/>
    <col min="770" max="770" width="10.5703125" style="142" bestFit="1" customWidth="1"/>
    <col min="771" max="771" width="15.5703125" style="142" bestFit="1" customWidth="1"/>
    <col min="772" max="772" width="17.85546875" style="142" customWidth="1"/>
    <col min="773" max="773" width="22.28515625" style="142" bestFit="1" customWidth="1"/>
    <col min="774" max="774" width="11.28515625" style="142" bestFit="1" customWidth="1"/>
    <col min="775" max="775" width="22.28515625" style="142" bestFit="1" customWidth="1"/>
    <col min="776" max="776" width="18.7109375" style="142" customWidth="1"/>
    <col min="777" max="777" width="19" style="142" customWidth="1"/>
    <col min="778" max="1024" width="10.28515625" style="142"/>
    <col min="1025" max="1025" width="14.5703125" style="142" customWidth="1"/>
    <col min="1026" max="1026" width="10.5703125" style="142" bestFit="1" customWidth="1"/>
    <col min="1027" max="1027" width="15.5703125" style="142" bestFit="1" customWidth="1"/>
    <col min="1028" max="1028" width="17.85546875" style="142" customWidth="1"/>
    <col min="1029" max="1029" width="22.28515625" style="142" bestFit="1" customWidth="1"/>
    <col min="1030" max="1030" width="11.28515625" style="142" bestFit="1" customWidth="1"/>
    <col min="1031" max="1031" width="22.28515625" style="142" bestFit="1" customWidth="1"/>
    <col min="1032" max="1032" width="18.7109375" style="142" customWidth="1"/>
    <col min="1033" max="1033" width="19" style="142" customWidth="1"/>
    <col min="1034" max="1280" width="10.28515625" style="142"/>
    <col min="1281" max="1281" width="14.5703125" style="142" customWidth="1"/>
    <col min="1282" max="1282" width="10.5703125" style="142" bestFit="1" customWidth="1"/>
    <col min="1283" max="1283" width="15.5703125" style="142" bestFit="1" customWidth="1"/>
    <col min="1284" max="1284" width="17.85546875" style="142" customWidth="1"/>
    <col min="1285" max="1285" width="22.28515625" style="142" bestFit="1" customWidth="1"/>
    <col min="1286" max="1286" width="11.28515625" style="142" bestFit="1" customWidth="1"/>
    <col min="1287" max="1287" width="22.28515625" style="142" bestFit="1" customWidth="1"/>
    <col min="1288" max="1288" width="18.7109375" style="142" customWidth="1"/>
    <col min="1289" max="1289" width="19" style="142" customWidth="1"/>
    <col min="1290" max="1536" width="10.28515625" style="142"/>
    <col min="1537" max="1537" width="14.5703125" style="142" customWidth="1"/>
    <col min="1538" max="1538" width="10.5703125" style="142" bestFit="1" customWidth="1"/>
    <col min="1539" max="1539" width="15.5703125" style="142" bestFit="1" customWidth="1"/>
    <col min="1540" max="1540" width="17.85546875" style="142" customWidth="1"/>
    <col min="1541" max="1541" width="22.28515625" style="142" bestFit="1" customWidth="1"/>
    <col min="1542" max="1542" width="11.28515625" style="142" bestFit="1" customWidth="1"/>
    <col min="1543" max="1543" width="22.28515625" style="142" bestFit="1" customWidth="1"/>
    <col min="1544" max="1544" width="18.7109375" style="142" customWidth="1"/>
    <col min="1545" max="1545" width="19" style="142" customWidth="1"/>
    <col min="1546" max="1792" width="10.28515625" style="142"/>
    <col min="1793" max="1793" width="14.5703125" style="142" customWidth="1"/>
    <col min="1794" max="1794" width="10.5703125" style="142" bestFit="1" customWidth="1"/>
    <col min="1795" max="1795" width="15.5703125" style="142" bestFit="1" customWidth="1"/>
    <col min="1796" max="1796" width="17.85546875" style="142" customWidth="1"/>
    <col min="1797" max="1797" width="22.28515625" style="142" bestFit="1" customWidth="1"/>
    <col min="1798" max="1798" width="11.28515625" style="142" bestFit="1" customWidth="1"/>
    <col min="1799" max="1799" width="22.28515625" style="142" bestFit="1" customWidth="1"/>
    <col min="1800" max="1800" width="18.7109375" style="142" customWidth="1"/>
    <col min="1801" max="1801" width="19" style="142" customWidth="1"/>
    <col min="1802" max="2048" width="10.28515625" style="142"/>
    <col min="2049" max="2049" width="14.5703125" style="142" customWidth="1"/>
    <col min="2050" max="2050" width="10.5703125" style="142" bestFit="1" customWidth="1"/>
    <col min="2051" max="2051" width="15.5703125" style="142" bestFit="1" customWidth="1"/>
    <col min="2052" max="2052" width="17.85546875" style="142" customWidth="1"/>
    <col min="2053" max="2053" width="22.28515625" style="142" bestFit="1" customWidth="1"/>
    <col min="2054" max="2054" width="11.28515625" style="142" bestFit="1" customWidth="1"/>
    <col min="2055" max="2055" width="22.28515625" style="142" bestFit="1" customWidth="1"/>
    <col min="2056" max="2056" width="18.7109375" style="142" customWidth="1"/>
    <col min="2057" max="2057" width="19" style="142" customWidth="1"/>
    <col min="2058" max="2304" width="10.28515625" style="142"/>
    <col min="2305" max="2305" width="14.5703125" style="142" customWidth="1"/>
    <col min="2306" max="2306" width="10.5703125" style="142" bestFit="1" customWidth="1"/>
    <col min="2307" max="2307" width="15.5703125" style="142" bestFit="1" customWidth="1"/>
    <col min="2308" max="2308" width="17.85546875" style="142" customWidth="1"/>
    <col min="2309" max="2309" width="22.28515625" style="142" bestFit="1" customWidth="1"/>
    <col min="2310" max="2310" width="11.28515625" style="142" bestFit="1" customWidth="1"/>
    <col min="2311" max="2311" width="22.28515625" style="142" bestFit="1" customWidth="1"/>
    <col min="2312" max="2312" width="18.7109375" style="142" customWidth="1"/>
    <col min="2313" max="2313" width="19" style="142" customWidth="1"/>
    <col min="2314" max="2560" width="10.28515625" style="142"/>
    <col min="2561" max="2561" width="14.5703125" style="142" customWidth="1"/>
    <col min="2562" max="2562" width="10.5703125" style="142" bestFit="1" customWidth="1"/>
    <col min="2563" max="2563" width="15.5703125" style="142" bestFit="1" customWidth="1"/>
    <col min="2564" max="2564" width="17.85546875" style="142" customWidth="1"/>
    <col min="2565" max="2565" width="22.28515625" style="142" bestFit="1" customWidth="1"/>
    <col min="2566" max="2566" width="11.28515625" style="142" bestFit="1" customWidth="1"/>
    <col min="2567" max="2567" width="22.28515625" style="142" bestFit="1" customWidth="1"/>
    <col min="2568" max="2568" width="18.7109375" style="142" customWidth="1"/>
    <col min="2569" max="2569" width="19" style="142" customWidth="1"/>
    <col min="2570" max="2816" width="10.28515625" style="142"/>
    <col min="2817" max="2817" width="14.5703125" style="142" customWidth="1"/>
    <col min="2818" max="2818" width="10.5703125" style="142" bestFit="1" customWidth="1"/>
    <col min="2819" max="2819" width="15.5703125" style="142" bestFit="1" customWidth="1"/>
    <col min="2820" max="2820" width="17.85546875" style="142" customWidth="1"/>
    <col min="2821" max="2821" width="22.28515625" style="142" bestFit="1" customWidth="1"/>
    <col min="2822" max="2822" width="11.28515625" style="142" bestFit="1" customWidth="1"/>
    <col min="2823" max="2823" width="22.28515625" style="142" bestFit="1" customWidth="1"/>
    <col min="2824" max="2824" width="18.7109375" style="142" customWidth="1"/>
    <col min="2825" max="2825" width="19" style="142" customWidth="1"/>
    <col min="2826" max="3072" width="10.28515625" style="142"/>
    <col min="3073" max="3073" width="14.5703125" style="142" customWidth="1"/>
    <col min="3074" max="3074" width="10.5703125" style="142" bestFit="1" customWidth="1"/>
    <col min="3075" max="3075" width="15.5703125" style="142" bestFit="1" customWidth="1"/>
    <col min="3076" max="3076" width="17.85546875" style="142" customWidth="1"/>
    <col min="3077" max="3077" width="22.28515625" style="142" bestFit="1" customWidth="1"/>
    <col min="3078" max="3078" width="11.28515625" style="142" bestFit="1" customWidth="1"/>
    <col min="3079" max="3079" width="22.28515625" style="142" bestFit="1" customWidth="1"/>
    <col min="3080" max="3080" width="18.7109375" style="142" customWidth="1"/>
    <col min="3081" max="3081" width="19" style="142" customWidth="1"/>
    <col min="3082" max="3328" width="10.28515625" style="142"/>
    <col min="3329" max="3329" width="14.5703125" style="142" customWidth="1"/>
    <col min="3330" max="3330" width="10.5703125" style="142" bestFit="1" customWidth="1"/>
    <col min="3331" max="3331" width="15.5703125" style="142" bestFit="1" customWidth="1"/>
    <col min="3332" max="3332" width="17.85546875" style="142" customWidth="1"/>
    <col min="3333" max="3333" width="22.28515625" style="142" bestFit="1" customWidth="1"/>
    <col min="3334" max="3334" width="11.28515625" style="142" bestFit="1" customWidth="1"/>
    <col min="3335" max="3335" width="22.28515625" style="142" bestFit="1" customWidth="1"/>
    <col min="3336" max="3336" width="18.7109375" style="142" customWidth="1"/>
    <col min="3337" max="3337" width="19" style="142" customWidth="1"/>
    <col min="3338" max="3584" width="10.28515625" style="142"/>
    <col min="3585" max="3585" width="14.5703125" style="142" customWidth="1"/>
    <col min="3586" max="3586" width="10.5703125" style="142" bestFit="1" customWidth="1"/>
    <col min="3587" max="3587" width="15.5703125" style="142" bestFit="1" customWidth="1"/>
    <col min="3588" max="3588" width="17.85546875" style="142" customWidth="1"/>
    <col min="3589" max="3589" width="22.28515625" style="142" bestFit="1" customWidth="1"/>
    <col min="3590" max="3590" width="11.28515625" style="142" bestFit="1" customWidth="1"/>
    <col min="3591" max="3591" width="22.28515625" style="142" bestFit="1" customWidth="1"/>
    <col min="3592" max="3592" width="18.7109375" style="142" customWidth="1"/>
    <col min="3593" max="3593" width="19" style="142" customWidth="1"/>
    <col min="3594" max="3840" width="10.28515625" style="142"/>
    <col min="3841" max="3841" width="14.5703125" style="142" customWidth="1"/>
    <col min="3842" max="3842" width="10.5703125" style="142" bestFit="1" customWidth="1"/>
    <col min="3843" max="3843" width="15.5703125" style="142" bestFit="1" customWidth="1"/>
    <col min="3844" max="3844" width="17.85546875" style="142" customWidth="1"/>
    <col min="3845" max="3845" width="22.28515625" style="142" bestFit="1" customWidth="1"/>
    <col min="3846" max="3846" width="11.28515625" style="142" bestFit="1" customWidth="1"/>
    <col min="3847" max="3847" width="22.28515625" style="142" bestFit="1" customWidth="1"/>
    <col min="3848" max="3848" width="18.7109375" style="142" customWidth="1"/>
    <col min="3849" max="3849" width="19" style="142" customWidth="1"/>
    <col min="3850" max="4096" width="10.28515625" style="142"/>
    <col min="4097" max="4097" width="14.5703125" style="142" customWidth="1"/>
    <col min="4098" max="4098" width="10.5703125" style="142" bestFit="1" customWidth="1"/>
    <col min="4099" max="4099" width="15.5703125" style="142" bestFit="1" customWidth="1"/>
    <col min="4100" max="4100" width="17.85546875" style="142" customWidth="1"/>
    <col min="4101" max="4101" width="22.28515625" style="142" bestFit="1" customWidth="1"/>
    <col min="4102" max="4102" width="11.28515625" style="142" bestFit="1" customWidth="1"/>
    <col min="4103" max="4103" width="22.28515625" style="142" bestFit="1" customWidth="1"/>
    <col min="4104" max="4104" width="18.7109375" style="142" customWidth="1"/>
    <col min="4105" max="4105" width="19" style="142" customWidth="1"/>
    <col min="4106" max="4352" width="10.28515625" style="142"/>
    <col min="4353" max="4353" width="14.5703125" style="142" customWidth="1"/>
    <col min="4354" max="4354" width="10.5703125" style="142" bestFit="1" customWidth="1"/>
    <col min="4355" max="4355" width="15.5703125" style="142" bestFit="1" customWidth="1"/>
    <col min="4356" max="4356" width="17.85546875" style="142" customWidth="1"/>
    <col min="4357" max="4357" width="22.28515625" style="142" bestFit="1" customWidth="1"/>
    <col min="4358" max="4358" width="11.28515625" style="142" bestFit="1" customWidth="1"/>
    <col min="4359" max="4359" width="22.28515625" style="142" bestFit="1" customWidth="1"/>
    <col min="4360" max="4360" width="18.7109375" style="142" customWidth="1"/>
    <col min="4361" max="4361" width="19" style="142" customWidth="1"/>
    <col min="4362" max="4608" width="10.28515625" style="142"/>
    <col min="4609" max="4609" width="14.5703125" style="142" customWidth="1"/>
    <col min="4610" max="4610" width="10.5703125" style="142" bestFit="1" customWidth="1"/>
    <col min="4611" max="4611" width="15.5703125" style="142" bestFit="1" customWidth="1"/>
    <col min="4612" max="4612" width="17.85546875" style="142" customWidth="1"/>
    <col min="4613" max="4613" width="22.28515625" style="142" bestFit="1" customWidth="1"/>
    <col min="4614" max="4614" width="11.28515625" style="142" bestFit="1" customWidth="1"/>
    <col min="4615" max="4615" width="22.28515625" style="142" bestFit="1" customWidth="1"/>
    <col min="4616" max="4616" width="18.7109375" style="142" customWidth="1"/>
    <col min="4617" max="4617" width="19" style="142" customWidth="1"/>
    <col min="4618" max="4864" width="10.28515625" style="142"/>
    <col min="4865" max="4865" width="14.5703125" style="142" customWidth="1"/>
    <col min="4866" max="4866" width="10.5703125" style="142" bestFit="1" customWidth="1"/>
    <col min="4867" max="4867" width="15.5703125" style="142" bestFit="1" customWidth="1"/>
    <col min="4868" max="4868" width="17.85546875" style="142" customWidth="1"/>
    <col min="4869" max="4869" width="22.28515625" style="142" bestFit="1" customWidth="1"/>
    <col min="4870" max="4870" width="11.28515625" style="142" bestFit="1" customWidth="1"/>
    <col min="4871" max="4871" width="22.28515625" style="142" bestFit="1" customWidth="1"/>
    <col min="4872" max="4872" width="18.7109375" style="142" customWidth="1"/>
    <col min="4873" max="4873" width="19" style="142" customWidth="1"/>
    <col min="4874" max="5120" width="10.28515625" style="142"/>
    <col min="5121" max="5121" width="14.5703125" style="142" customWidth="1"/>
    <col min="5122" max="5122" width="10.5703125" style="142" bestFit="1" customWidth="1"/>
    <col min="5123" max="5123" width="15.5703125" style="142" bestFit="1" customWidth="1"/>
    <col min="5124" max="5124" width="17.85546875" style="142" customWidth="1"/>
    <col min="5125" max="5125" width="22.28515625" style="142" bestFit="1" customWidth="1"/>
    <col min="5126" max="5126" width="11.28515625" style="142" bestFit="1" customWidth="1"/>
    <col min="5127" max="5127" width="22.28515625" style="142" bestFit="1" customWidth="1"/>
    <col min="5128" max="5128" width="18.7109375" style="142" customWidth="1"/>
    <col min="5129" max="5129" width="19" style="142" customWidth="1"/>
    <col min="5130" max="5376" width="10.28515625" style="142"/>
    <col min="5377" max="5377" width="14.5703125" style="142" customWidth="1"/>
    <col min="5378" max="5378" width="10.5703125" style="142" bestFit="1" customWidth="1"/>
    <col min="5379" max="5379" width="15.5703125" style="142" bestFit="1" customWidth="1"/>
    <col min="5380" max="5380" width="17.85546875" style="142" customWidth="1"/>
    <col min="5381" max="5381" width="22.28515625" style="142" bestFit="1" customWidth="1"/>
    <col min="5382" max="5382" width="11.28515625" style="142" bestFit="1" customWidth="1"/>
    <col min="5383" max="5383" width="22.28515625" style="142" bestFit="1" customWidth="1"/>
    <col min="5384" max="5384" width="18.7109375" style="142" customWidth="1"/>
    <col min="5385" max="5385" width="19" style="142" customWidth="1"/>
    <col min="5386" max="5632" width="10.28515625" style="142"/>
    <col min="5633" max="5633" width="14.5703125" style="142" customWidth="1"/>
    <col min="5634" max="5634" width="10.5703125" style="142" bestFit="1" customWidth="1"/>
    <col min="5635" max="5635" width="15.5703125" style="142" bestFit="1" customWidth="1"/>
    <col min="5636" max="5636" width="17.85546875" style="142" customWidth="1"/>
    <col min="5637" max="5637" width="22.28515625" style="142" bestFit="1" customWidth="1"/>
    <col min="5638" max="5638" width="11.28515625" style="142" bestFit="1" customWidth="1"/>
    <col min="5639" max="5639" width="22.28515625" style="142" bestFit="1" customWidth="1"/>
    <col min="5640" max="5640" width="18.7109375" style="142" customWidth="1"/>
    <col min="5641" max="5641" width="19" style="142" customWidth="1"/>
    <col min="5642" max="5888" width="10.28515625" style="142"/>
    <col min="5889" max="5889" width="14.5703125" style="142" customWidth="1"/>
    <col min="5890" max="5890" width="10.5703125" style="142" bestFit="1" customWidth="1"/>
    <col min="5891" max="5891" width="15.5703125" style="142" bestFit="1" customWidth="1"/>
    <col min="5892" max="5892" width="17.85546875" style="142" customWidth="1"/>
    <col min="5893" max="5893" width="22.28515625" style="142" bestFit="1" customWidth="1"/>
    <col min="5894" max="5894" width="11.28515625" style="142" bestFit="1" customWidth="1"/>
    <col min="5895" max="5895" width="22.28515625" style="142" bestFit="1" customWidth="1"/>
    <col min="5896" max="5896" width="18.7109375" style="142" customWidth="1"/>
    <col min="5897" max="5897" width="19" style="142" customWidth="1"/>
    <col min="5898" max="6144" width="10.28515625" style="142"/>
    <col min="6145" max="6145" width="14.5703125" style="142" customWidth="1"/>
    <col min="6146" max="6146" width="10.5703125" style="142" bestFit="1" customWidth="1"/>
    <col min="6147" max="6147" width="15.5703125" style="142" bestFit="1" customWidth="1"/>
    <col min="6148" max="6148" width="17.85546875" style="142" customWidth="1"/>
    <col min="6149" max="6149" width="22.28515625" style="142" bestFit="1" customWidth="1"/>
    <col min="6150" max="6150" width="11.28515625" style="142" bestFit="1" customWidth="1"/>
    <col min="6151" max="6151" width="22.28515625" style="142" bestFit="1" customWidth="1"/>
    <col min="6152" max="6152" width="18.7109375" style="142" customWidth="1"/>
    <col min="6153" max="6153" width="19" style="142" customWidth="1"/>
    <col min="6154" max="6400" width="10.28515625" style="142"/>
    <col min="6401" max="6401" width="14.5703125" style="142" customWidth="1"/>
    <col min="6402" max="6402" width="10.5703125" style="142" bestFit="1" customWidth="1"/>
    <col min="6403" max="6403" width="15.5703125" style="142" bestFit="1" customWidth="1"/>
    <col min="6404" max="6404" width="17.85546875" style="142" customWidth="1"/>
    <col min="6405" max="6405" width="22.28515625" style="142" bestFit="1" customWidth="1"/>
    <col min="6406" max="6406" width="11.28515625" style="142" bestFit="1" customWidth="1"/>
    <col min="6407" max="6407" width="22.28515625" style="142" bestFit="1" customWidth="1"/>
    <col min="6408" max="6408" width="18.7109375" style="142" customWidth="1"/>
    <col min="6409" max="6409" width="19" style="142" customWidth="1"/>
    <col min="6410" max="6656" width="10.28515625" style="142"/>
    <col min="6657" max="6657" width="14.5703125" style="142" customWidth="1"/>
    <col min="6658" max="6658" width="10.5703125" style="142" bestFit="1" customWidth="1"/>
    <col min="6659" max="6659" width="15.5703125" style="142" bestFit="1" customWidth="1"/>
    <col min="6660" max="6660" width="17.85546875" style="142" customWidth="1"/>
    <col min="6661" max="6661" width="22.28515625" style="142" bestFit="1" customWidth="1"/>
    <col min="6662" max="6662" width="11.28515625" style="142" bestFit="1" customWidth="1"/>
    <col min="6663" max="6663" width="22.28515625" style="142" bestFit="1" customWidth="1"/>
    <col min="6664" max="6664" width="18.7109375" style="142" customWidth="1"/>
    <col min="6665" max="6665" width="19" style="142" customWidth="1"/>
    <col min="6666" max="6912" width="10.28515625" style="142"/>
    <col min="6913" max="6913" width="14.5703125" style="142" customWidth="1"/>
    <col min="6914" max="6914" width="10.5703125" style="142" bestFit="1" customWidth="1"/>
    <col min="6915" max="6915" width="15.5703125" style="142" bestFit="1" customWidth="1"/>
    <col min="6916" max="6916" width="17.85546875" style="142" customWidth="1"/>
    <col min="6917" max="6917" width="22.28515625" style="142" bestFit="1" customWidth="1"/>
    <col min="6918" max="6918" width="11.28515625" style="142" bestFit="1" customWidth="1"/>
    <col min="6919" max="6919" width="22.28515625" style="142" bestFit="1" customWidth="1"/>
    <col min="6920" max="6920" width="18.7109375" style="142" customWidth="1"/>
    <col min="6921" max="6921" width="19" style="142" customWidth="1"/>
    <col min="6922" max="7168" width="10.28515625" style="142"/>
    <col min="7169" max="7169" width="14.5703125" style="142" customWidth="1"/>
    <col min="7170" max="7170" width="10.5703125" style="142" bestFit="1" customWidth="1"/>
    <col min="7171" max="7171" width="15.5703125" style="142" bestFit="1" customWidth="1"/>
    <col min="7172" max="7172" width="17.85546875" style="142" customWidth="1"/>
    <col min="7173" max="7173" width="22.28515625" style="142" bestFit="1" customWidth="1"/>
    <col min="7174" max="7174" width="11.28515625" style="142" bestFit="1" customWidth="1"/>
    <col min="7175" max="7175" width="22.28515625" style="142" bestFit="1" customWidth="1"/>
    <col min="7176" max="7176" width="18.7109375" style="142" customWidth="1"/>
    <col min="7177" max="7177" width="19" style="142" customWidth="1"/>
    <col min="7178" max="7424" width="10.28515625" style="142"/>
    <col min="7425" max="7425" width="14.5703125" style="142" customWidth="1"/>
    <col min="7426" max="7426" width="10.5703125" style="142" bestFit="1" customWidth="1"/>
    <col min="7427" max="7427" width="15.5703125" style="142" bestFit="1" customWidth="1"/>
    <col min="7428" max="7428" width="17.85546875" style="142" customWidth="1"/>
    <col min="7429" max="7429" width="22.28515625" style="142" bestFit="1" customWidth="1"/>
    <col min="7430" max="7430" width="11.28515625" style="142" bestFit="1" customWidth="1"/>
    <col min="7431" max="7431" width="22.28515625" style="142" bestFit="1" customWidth="1"/>
    <col min="7432" max="7432" width="18.7109375" style="142" customWidth="1"/>
    <col min="7433" max="7433" width="19" style="142" customWidth="1"/>
    <col min="7434" max="7680" width="10.28515625" style="142"/>
    <col min="7681" max="7681" width="14.5703125" style="142" customWidth="1"/>
    <col min="7682" max="7682" width="10.5703125" style="142" bestFit="1" customWidth="1"/>
    <col min="7683" max="7683" width="15.5703125" style="142" bestFit="1" customWidth="1"/>
    <col min="7684" max="7684" width="17.85546875" style="142" customWidth="1"/>
    <col min="7685" max="7685" width="22.28515625" style="142" bestFit="1" customWidth="1"/>
    <col min="7686" max="7686" width="11.28515625" style="142" bestFit="1" customWidth="1"/>
    <col min="7687" max="7687" width="22.28515625" style="142" bestFit="1" customWidth="1"/>
    <col min="7688" max="7688" width="18.7109375" style="142" customWidth="1"/>
    <col min="7689" max="7689" width="19" style="142" customWidth="1"/>
    <col min="7690" max="7936" width="10.28515625" style="142"/>
    <col min="7937" max="7937" width="14.5703125" style="142" customWidth="1"/>
    <col min="7938" max="7938" width="10.5703125" style="142" bestFit="1" customWidth="1"/>
    <col min="7939" max="7939" width="15.5703125" style="142" bestFit="1" customWidth="1"/>
    <col min="7940" max="7940" width="17.85546875" style="142" customWidth="1"/>
    <col min="7941" max="7941" width="22.28515625" style="142" bestFit="1" customWidth="1"/>
    <col min="7942" max="7942" width="11.28515625" style="142" bestFit="1" customWidth="1"/>
    <col min="7943" max="7943" width="22.28515625" style="142" bestFit="1" customWidth="1"/>
    <col min="7944" max="7944" width="18.7109375" style="142" customWidth="1"/>
    <col min="7945" max="7945" width="19" style="142" customWidth="1"/>
    <col min="7946" max="8192" width="10.28515625" style="142"/>
    <col min="8193" max="8193" width="14.5703125" style="142" customWidth="1"/>
    <col min="8194" max="8194" width="10.5703125" style="142" bestFit="1" customWidth="1"/>
    <col min="8195" max="8195" width="15.5703125" style="142" bestFit="1" customWidth="1"/>
    <col min="8196" max="8196" width="17.85546875" style="142" customWidth="1"/>
    <col min="8197" max="8197" width="22.28515625" style="142" bestFit="1" customWidth="1"/>
    <col min="8198" max="8198" width="11.28515625" style="142" bestFit="1" customWidth="1"/>
    <col min="8199" max="8199" width="22.28515625" style="142" bestFit="1" customWidth="1"/>
    <col min="8200" max="8200" width="18.7109375" style="142" customWidth="1"/>
    <col min="8201" max="8201" width="19" style="142" customWidth="1"/>
    <col min="8202" max="8448" width="10.28515625" style="142"/>
    <col min="8449" max="8449" width="14.5703125" style="142" customWidth="1"/>
    <col min="8450" max="8450" width="10.5703125" style="142" bestFit="1" customWidth="1"/>
    <col min="8451" max="8451" width="15.5703125" style="142" bestFit="1" customWidth="1"/>
    <col min="8452" max="8452" width="17.85546875" style="142" customWidth="1"/>
    <col min="8453" max="8453" width="22.28515625" style="142" bestFit="1" customWidth="1"/>
    <col min="8454" max="8454" width="11.28515625" style="142" bestFit="1" customWidth="1"/>
    <col min="8455" max="8455" width="22.28515625" style="142" bestFit="1" customWidth="1"/>
    <col min="8456" max="8456" width="18.7109375" style="142" customWidth="1"/>
    <col min="8457" max="8457" width="19" style="142" customWidth="1"/>
    <col min="8458" max="8704" width="10.28515625" style="142"/>
    <col min="8705" max="8705" width="14.5703125" style="142" customWidth="1"/>
    <col min="8706" max="8706" width="10.5703125" style="142" bestFit="1" customWidth="1"/>
    <col min="8707" max="8707" width="15.5703125" style="142" bestFit="1" customWidth="1"/>
    <col min="8708" max="8708" width="17.85546875" style="142" customWidth="1"/>
    <col min="8709" max="8709" width="22.28515625" style="142" bestFit="1" customWidth="1"/>
    <col min="8710" max="8710" width="11.28515625" style="142" bestFit="1" customWidth="1"/>
    <col min="8711" max="8711" width="22.28515625" style="142" bestFit="1" customWidth="1"/>
    <col min="8712" max="8712" width="18.7109375" style="142" customWidth="1"/>
    <col min="8713" max="8713" width="19" style="142" customWidth="1"/>
    <col min="8714" max="8960" width="10.28515625" style="142"/>
    <col min="8961" max="8961" width="14.5703125" style="142" customWidth="1"/>
    <col min="8962" max="8962" width="10.5703125" style="142" bestFit="1" customWidth="1"/>
    <col min="8963" max="8963" width="15.5703125" style="142" bestFit="1" customWidth="1"/>
    <col min="8964" max="8964" width="17.85546875" style="142" customWidth="1"/>
    <col min="8965" max="8965" width="22.28515625" style="142" bestFit="1" customWidth="1"/>
    <col min="8966" max="8966" width="11.28515625" style="142" bestFit="1" customWidth="1"/>
    <col min="8967" max="8967" width="22.28515625" style="142" bestFit="1" customWidth="1"/>
    <col min="8968" max="8968" width="18.7109375" style="142" customWidth="1"/>
    <col min="8969" max="8969" width="19" style="142" customWidth="1"/>
    <col min="8970" max="9216" width="10.28515625" style="142"/>
    <col min="9217" max="9217" width="14.5703125" style="142" customWidth="1"/>
    <col min="9218" max="9218" width="10.5703125" style="142" bestFit="1" customWidth="1"/>
    <col min="9219" max="9219" width="15.5703125" style="142" bestFit="1" customWidth="1"/>
    <col min="9220" max="9220" width="17.85546875" style="142" customWidth="1"/>
    <col min="9221" max="9221" width="22.28515625" style="142" bestFit="1" customWidth="1"/>
    <col min="9222" max="9222" width="11.28515625" style="142" bestFit="1" customWidth="1"/>
    <col min="9223" max="9223" width="22.28515625" style="142" bestFit="1" customWidth="1"/>
    <col min="9224" max="9224" width="18.7109375" style="142" customWidth="1"/>
    <col min="9225" max="9225" width="19" style="142" customWidth="1"/>
    <col min="9226" max="9472" width="10.28515625" style="142"/>
    <col min="9473" max="9473" width="14.5703125" style="142" customWidth="1"/>
    <col min="9474" max="9474" width="10.5703125" style="142" bestFit="1" customWidth="1"/>
    <col min="9475" max="9475" width="15.5703125" style="142" bestFit="1" customWidth="1"/>
    <col min="9476" max="9476" width="17.85546875" style="142" customWidth="1"/>
    <col min="9477" max="9477" width="22.28515625" style="142" bestFit="1" customWidth="1"/>
    <col min="9478" max="9478" width="11.28515625" style="142" bestFit="1" customWidth="1"/>
    <col min="9479" max="9479" width="22.28515625" style="142" bestFit="1" customWidth="1"/>
    <col min="9480" max="9480" width="18.7109375" style="142" customWidth="1"/>
    <col min="9481" max="9481" width="19" style="142" customWidth="1"/>
    <col min="9482" max="9728" width="10.28515625" style="142"/>
    <col min="9729" max="9729" width="14.5703125" style="142" customWidth="1"/>
    <col min="9730" max="9730" width="10.5703125" style="142" bestFit="1" customWidth="1"/>
    <col min="9731" max="9731" width="15.5703125" style="142" bestFit="1" customWidth="1"/>
    <col min="9732" max="9732" width="17.85546875" style="142" customWidth="1"/>
    <col min="9733" max="9733" width="22.28515625" style="142" bestFit="1" customWidth="1"/>
    <col min="9734" max="9734" width="11.28515625" style="142" bestFit="1" customWidth="1"/>
    <col min="9735" max="9735" width="22.28515625" style="142" bestFit="1" customWidth="1"/>
    <col min="9736" max="9736" width="18.7109375" style="142" customWidth="1"/>
    <col min="9737" max="9737" width="19" style="142" customWidth="1"/>
    <col min="9738" max="9984" width="10.28515625" style="142"/>
    <col min="9985" max="9985" width="14.5703125" style="142" customWidth="1"/>
    <col min="9986" max="9986" width="10.5703125" style="142" bestFit="1" customWidth="1"/>
    <col min="9987" max="9987" width="15.5703125" style="142" bestFit="1" customWidth="1"/>
    <col min="9988" max="9988" width="17.85546875" style="142" customWidth="1"/>
    <col min="9989" max="9989" width="22.28515625" style="142" bestFit="1" customWidth="1"/>
    <col min="9990" max="9990" width="11.28515625" style="142" bestFit="1" customWidth="1"/>
    <col min="9991" max="9991" width="22.28515625" style="142" bestFit="1" customWidth="1"/>
    <col min="9992" max="9992" width="18.7109375" style="142" customWidth="1"/>
    <col min="9993" max="9993" width="19" style="142" customWidth="1"/>
    <col min="9994" max="10240" width="10.28515625" style="142"/>
    <col min="10241" max="10241" width="14.5703125" style="142" customWidth="1"/>
    <col min="10242" max="10242" width="10.5703125" style="142" bestFit="1" customWidth="1"/>
    <col min="10243" max="10243" width="15.5703125" style="142" bestFit="1" customWidth="1"/>
    <col min="10244" max="10244" width="17.85546875" style="142" customWidth="1"/>
    <col min="10245" max="10245" width="22.28515625" style="142" bestFit="1" customWidth="1"/>
    <col min="10246" max="10246" width="11.28515625" style="142" bestFit="1" customWidth="1"/>
    <col min="10247" max="10247" width="22.28515625" style="142" bestFit="1" customWidth="1"/>
    <col min="10248" max="10248" width="18.7109375" style="142" customWidth="1"/>
    <col min="10249" max="10249" width="19" style="142" customWidth="1"/>
    <col min="10250" max="10496" width="10.28515625" style="142"/>
    <col min="10497" max="10497" width="14.5703125" style="142" customWidth="1"/>
    <col min="10498" max="10498" width="10.5703125" style="142" bestFit="1" customWidth="1"/>
    <col min="10499" max="10499" width="15.5703125" style="142" bestFit="1" customWidth="1"/>
    <col min="10500" max="10500" width="17.85546875" style="142" customWidth="1"/>
    <col min="10501" max="10501" width="22.28515625" style="142" bestFit="1" customWidth="1"/>
    <col min="10502" max="10502" width="11.28515625" style="142" bestFit="1" customWidth="1"/>
    <col min="10503" max="10503" width="22.28515625" style="142" bestFit="1" customWidth="1"/>
    <col min="10504" max="10504" width="18.7109375" style="142" customWidth="1"/>
    <col min="10505" max="10505" width="19" style="142" customWidth="1"/>
    <col min="10506" max="10752" width="10.28515625" style="142"/>
    <col min="10753" max="10753" width="14.5703125" style="142" customWidth="1"/>
    <col min="10754" max="10754" width="10.5703125" style="142" bestFit="1" customWidth="1"/>
    <col min="10755" max="10755" width="15.5703125" style="142" bestFit="1" customWidth="1"/>
    <col min="10756" max="10756" width="17.85546875" style="142" customWidth="1"/>
    <col min="10757" max="10757" width="22.28515625" style="142" bestFit="1" customWidth="1"/>
    <col min="10758" max="10758" width="11.28515625" style="142" bestFit="1" customWidth="1"/>
    <col min="10759" max="10759" width="22.28515625" style="142" bestFit="1" customWidth="1"/>
    <col min="10760" max="10760" width="18.7109375" style="142" customWidth="1"/>
    <col min="10761" max="10761" width="19" style="142" customWidth="1"/>
    <col min="10762" max="11008" width="10.28515625" style="142"/>
    <col min="11009" max="11009" width="14.5703125" style="142" customWidth="1"/>
    <col min="11010" max="11010" width="10.5703125" style="142" bestFit="1" customWidth="1"/>
    <col min="11011" max="11011" width="15.5703125" style="142" bestFit="1" customWidth="1"/>
    <col min="11012" max="11012" width="17.85546875" style="142" customWidth="1"/>
    <col min="11013" max="11013" width="22.28515625" style="142" bestFit="1" customWidth="1"/>
    <col min="11014" max="11014" width="11.28515625" style="142" bestFit="1" customWidth="1"/>
    <col min="11015" max="11015" width="22.28515625" style="142" bestFit="1" customWidth="1"/>
    <col min="11016" max="11016" width="18.7109375" style="142" customWidth="1"/>
    <col min="11017" max="11017" width="19" style="142" customWidth="1"/>
    <col min="11018" max="11264" width="10.28515625" style="142"/>
    <col min="11265" max="11265" width="14.5703125" style="142" customWidth="1"/>
    <col min="11266" max="11266" width="10.5703125" style="142" bestFit="1" customWidth="1"/>
    <col min="11267" max="11267" width="15.5703125" style="142" bestFit="1" customWidth="1"/>
    <col min="11268" max="11268" width="17.85546875" style="142" customWidth="1"/>
    <col min="11269" max="11269" width="22.28515625" style="142" bestFit="1" customWidth="1"/>
    <col min="11270" max="11270" width="11.28515625" style="142" bestFit="1" customWidth="1"/>
    <col min="11271" max="11271" width="22.28515625" style="142" bestFit="1" customWidth="1"/>
    <col min="11272" max="11272" width="18.7109375" style="142" customWidth="1"/>
    <col min="11273" max="11273" width="19" style="142" customWidth="1"/>
    <col min="11274" max="11520" width="10.28515625" style="142"/>
    <col min="11521" max="11521" width="14.5703125" style="142" customWidth="1"/>
    <col min="11522" max="11522" width="10.5703125" style="142" bestFit="1" customWidth="1"/>
    <col min="11523" max="11523" width="15.5703125" style="142" bestFit="1" customWidth="1"/>
    <col min="11524" max="11524" width="17.85546875" style="142" customWidth="1"/>
    <col min="11525" max="11525" width="22.28515625" style="142" bestFit="1" customWidth="1"/>
    <col min="11526" max="11526" width="11.28515625" style="142" bestFit="1" customWidth="1"/>
    <col min="11527" max="11527" width="22.28515625" style="142" bestFit="1" customWidth="1"/>
    <col min="11528" max="11528" width="18.7109375" style="142" customWidth="1"/>
    <col min="11529" max="11529" width="19" style="142" customWidth="1"/>
    <col min="11530" max="11776" width="10.28515625" style="142"/>
    <col min="11777" max="11777" width="14.5703125" style="142" customWidth="1"/>
    <col min="11778" max="11778" width="10.5703125" style="142" bestFit="1" customWidth="1"/>
    <col min="11779" max="11779" width="15.5703125" style="142" bestFit="1" customWidth="1"/>
    <col min="11780" max="11780" width="17.85546875" style="142" customWidth="1"/>
    <col min="11781" max="11781" width="22.28515625" style="142" bestFit="1" customWidth="1"/>
    <col min="11782" max="11782" width="11.28515625" style="142" bestFit="1" customWidth="1"/>
    <col min="11783" max="11783" width="22.28515625" style="142" bestFit="1" customWidth="1"/>
    <col min="11784" max="11784" width="18.7109375" style="142" customWidth="1"/>
    <col min="11785" max="11785" width="19" style="142" customWidth="1"/>
    <col min="11786" max="12032" width="10.28515625" style="142"/>
    <col min="12033" max="12033" width="14.5703125" style="142" customWidth="1"/>
    <col min="12034" max="12034" width="10.5703125" style="142" bestFit="1" customWidth="1"/>
    <col min="12035" max="12035" width="15.5703125" style="142" bestFit="1" customWidth="1"/>
    <col min="12036" max="12036" width="17.85546875" style="142" customWidth="1"/>
    <col min="12037" max="12037" width="22.28515625" style="142" bestFit="1" customWidth="1"/>
    <col min="12038" max="12038" width="11.28515625" style="142" bestFit="1" customWidth="1"/>
    <col min="12039" max="12039" width="22.28515625" style="142" bestFit="1" customWidth="1"/>
    <col min="12040" max="12040" width="18.7109375" style="142" customWidth="1"/>
    <col min="12041" max="12041" width="19" style="142" customWidth="1"/>
    <col min="12042" max="12288" width="10.28515625" style="142"/>
    <col min="12289" max="12289" width="14.5703125" style="142" customWidth="1"/>
    <col min="12290" max="12290" width="10.5703125" style="142" bestFit="1" customWidth="1"/>
    <col min="12291" max="12291" width="15.5703125" style="142" bestFit="1" customWidth="1"/>
    <col min="12292" max="12292" width="17.85546875" style="142" customWidth="1"/>
    <col min="12293" max="12293" width="22.28515625" style="142" bestFit="1" customWidth="1"/>
    <col min="12294" max="12294" width="11.28515625" style="142" bestFit="1" customWidth="1"/>
    <col min="12295" max="12295" width="22.28515625" style="142" bestFit="1" customWidth="1"/>
    <col min="12296" max="12296" width="18.7109375" style="142" customWidth="1"/>
    <col min="12297" max="12297" width="19" style="142" customWidth="1"/>
    <col min="12298" max="12544" width="10.28515625" style="142"/>
    <col min="12545" max="12545" width="14.5703125" style="142" customWidth="1"/>
    <col min="12546" max="12546" width="10.5703125" style="142" bestFit="1" customWidth="1"/>
    <col min="12547" max="12547" width="15.5703125" style="142" bestFit="1" customWidth="1"/>
    <col min="12548" max="12548" width="17.85546875" style="142" customWidth="1"/>
    <col min="12549" max="12549" width="22.28515625" style="142" bestFit="1" customWidth="1"/>
    <col min="12550" max="12550" width="11.28515625" style="142" bestFit="1" customWidth="1"/>
    <col min="12551" max="12551" width="22.28515625" style="142" bestFit="1" customWidth="1"/>
    <col min="12552" max="12552" width="18.7109375" style="142" customWidth="1"/>
    <col min="12553" max="12553" width="19" style="142" customWidth="1"/>
    <col min="12554" max="12800" width="10.28515625" style="142"/>
    <col min="12801" max="12801" width="14.5703125" style="142" customWidth="1"/>
    <col min="12802" max="12802" width="10.5703125" style="142" bestFit="1" customWidth="1"/>
    <col min="12803" max="12803" width="15.5703125" style="142" bestFit="1" customWidth="1"/>
    <col min="12804" max="12804" width="17.85546875" style="142" customWidth="1"/>
    <col min="12805" max="12805" width="22.28515625" style="142" bestFit="1" customWidth="1"/>
    <col min="12806" max="12806" width="11.28515625" style="142" bestFit="1" customWidth="1"/>
    <col min="12807" max="12807" width="22.28515625" style="142" bestFit="1" customWidth="1"/>
    <col min="12808" max="12808" width="18.7109375" style="142" customWidth="1"/>
    <col min="12809" max="12809" width="19" style="142" customWidth="1"/>
    <col min="12810" max="13056" width="10.28515625" style="142"/>
    <col min="13057" max="13057" width="14.5703125" style="142" customWidth="1"/>
    <col min="13058" max="13058" width="10.5703125" style="142" bestFit="1" customWidth="1"/>
    <col min="13059" max="13059" width="15.5703125" style="142" bestFit="1" customWidth="1"/>
    <col min="13060" max="13060" width="17.85546875" style="142" customWidth="1"/>
    <col min="13061" max="13061" width="22.28515625" style="142" bestFit="1" customWidth="1"/>
    <col min="13062" max="13062" width="11.28515625" style="142" bestFit="1" customWidth="1"/>
    <col min="13063" max="13063" width="22.28515625" style="142" bestFit="1" customWidth="1"/>
    <col min="13064" max="13064" width="18.7109375" style="142" customWidth="1"/>
    <col min="13065" max="13065" width="19" style="142" customWidth="1"/>
    <col min="13066" max="13312" width="10.28515625" style="142"/>
    <col min="13313" max="13313" width="14.5703125" style="142" customWidth="1"/>
    <col min="13314" max="13314" width="10.5703125" style="142" bestFit="1" customWidth="1"/>
    <col min="13315" max="13315" width="15.5703125" style="142" bestFit="1" customWidth="1"/>
    <col min="13316" max="13316" width="17.85546875" style="142" customWidth="1"/>
    <col min="13317" max="13317" width="22.28515625" style="142" bestFit="1" customWidth="1"/>
    <col min="13318" max="13318" width="11.28515625" style="142" bestFit="1" customWidth="1"/>
    <col min="13319" max="13319" width="22.28515625" style="142" bestFit="1" customWidth="1"/>
    <col min="13320" max="13320" width="18.7109375" style="142" customWidth="1"/>
    <col min="13321" max="13321" width="19" style="142" customWidth="1"/>
    <col min="13322" max="13568" width="10.28515625" style="142"/>
    <col min="13569" max="13569" width="14.5703125" style="142" customWidth="1"/>
    <col min="13570" max="13570" width="10.5703125" style="142" bestFit="1" customWidth="1"/>
    <col min="13571" max="13571" width="15.5703125" style="142" bestFit="1" customWidth="1"/>
    <col min="13572" max="13572" width="17.85546875" style="142" customWidth="1"/>
    <col min="13573" max="13573" width="22.28515625" style="142" bestFit="1" customWidth="1"/>
    <col min="13574" max="13574" width="11.28515625" style="142" bestFit="1" customWidth="1"/>
    <col min="13575" max="13575" width="22.28515625" style="142" bestFit="1" customWidth="1"/>
    <col min="13576" max="13576" width="18.7109375" style="142" customWidth="1"/>
    <col min="13577" max="13577" width="19" style="142" customWidth="1"/>
    <col min="13578" max="13824" width="10.28515625" style="142"/>
    <col min="13825" max="13825" width="14.5703125" style="142" customWidth="1"/>
    <col min="13826" max="13826" width="10.5703125" style="142" bestFit="1" customWidth="1"/>
    <col min="13827" max="13827" width="15.5703125" style="142" bestFit="1" customWidth="1"/>
    <col min="13828" max="13828" width="17.85546875" style="142" customWidth="1"/>
    <col min="13829" max="13829" width="22.28515625" style="142" bestFit="1" customWidth="1"/>
    <col min="13830" max="13830" width="11.28515625" style="142" bestFit="1" customWidth="1"/>
    <col min="13831" max="13831" width="22.28515625" style="142" bestFit="1" customWidth="1"/>
    <col min="13832" max="13832" width="18.7109375" style="142" customWidth="1"/>
    <col min="13833" max="13833" width="19" style="142" customWidth="1"/>
    <col min="13834" max="14080" width="10.28515625" style="142"/>
    <col min="14081" max="14081" width="14.5703125" style="142" customWidth="1"/>
    <col min="14082" max="14082" width="10.5703125" style="142" bestFit="1" customWidth="1"/>
    <col min="14083" max="14083" width="15.5703125" style="142" bestFit="1" customWidth="1"/>
    <col min="14084" max="14084" width="17.85546875" style="142" customWidth="1"/>
    <col min="14085" max="14085" width="22.28515625" style="142" bestFit="1" customWidth="1"/>
    <col min="14086" max="14086" width="11.28515625" style="142" bestFit="1" customWidth="1"/>
    <col min="14087" max="14087" width="22.28515625" style="142" bestFit="1" customWidth="1"/>
    <col min="14088" max="14088" width="18.7109375" style="142" customWidth="1"/>
    <col min="14089" max="14089" width="19" style="142" customWidth="1"/>
    <col min="14090" max="14336" width="10.28515625" style="142"/>
    <col min="14337" max="14337" width="14.5703125" style="142" customWidth="1"/>
    <col min="14338" max="14338" width="10.5703125" style="142" bestFit="1" customWidth="1"/>
    <col min="14339" max="14339" width="15.5703125" style="142" bestFit="1" customWidth="1"/>
    <col min="14340" max="14340" width="17.85546875" style="142" customWidth="1"/>
    <col min="14341" max="14341" width="22.28515625" style="142" bestFit="1" customWidth="1"/>
    <col min="14342" max="14342" width="11.28515625" style="142" bestFit="1" customWidth="1"/>
    <col min="14343" max="14343" width="22.28515625" style="142" bestFit="1" customWidth="1"/>
    <col min="14344" max="14344" width="18.7109375" style="142" customWidth="1"/>
    <col min="14345" max="14345" width="19" style="142" customWidth="1"/>
    <col min="14346" max="14592" width="10.28515625" style="142"/>
    <col min="14593" max="14593" width="14.5703125" style="142" customWidth="1"/>
    <col min="14594" max="14594" width="10.5703125" style="142" bestFit="1" customWidth="1"/>
    <col min="14595" max="14595" width="15.5703125" style="142" bestFit="1" customWidth="1"/>
    <col min="14596" max="14596" width="17.85546875" style="142" customWidth="1"/>
    <col min="14597" max="14597" width="22.28515625" style="142" bestFit="1" customWidth="1"/>
    <col min="14598" max="14598" width="11.28515625" style="142" bestFit="1" customWidth="1"/>
    <col min="14599" max="14599" width="22.28515625" style="142" bestFit="1" customWidth="1"/>
    <col min="14600" max="14600" width="18.7109375" style="142" customWidth="1"/>
    <col min="14601" max="14601" width="19" style="142" customWidth="1"/>
    <col min="14602" max="14848" width="10.28515625" style="142"/>
    <col min="14849" max="14849" width="14.5703125" style="142" customWidth="1"/>
    <col min="14850" max="14850" width="10.5703125" style="142" bestFit="1" customWidth="1"/>
    <col min="14851" max="14851" width="15.5703125" style="142" bestFit="1" customWidth="1"/>
    <col min="14852" max="14852" width="17.85546875" style="142" customWidth="1"/>
    <col min="14853" max="14853" width="22.28515625" style="142" bestFit="1" customWidth="1"/>
    <col min="14854" max="14854" width="11.28515625" style="142" bestFit="1" customWidth="1"/>
    <col min="14855" max="14855" width="22.28515625" style="142" bestFit="1" customWidth="1"/>
    <col min="14856" max="14856" width="18.7109375" style="142" customWidth="1"/>
    <col min="14857" max="14857" width="19" style="142" customWidth="1"/>
    <col min="14858" max="15104" width="10.28515625" style="142"/>
    <col min="15105" max="15105" width="14.5703125" style="142" customWidth="1"/>
    <col min="15106" max="15106" width="10.5703125" style="142" bestFit="1" customWidth="1"/>
    <col min="15107" max="15107" width="15.5703125" style="142" bestFit="1" customWidth="1"/>
    <col min="15108" max="15108" width="17.85546875" style="142" customWidth="1"/>
    <col min="15109" max="15109" width="22.28515625" style="142" bestFit="1" customWidth="1"/>
    <col min="15110" max="15110" width="11.28515625" style="142" bestFit="1" customWidth="1"/>
    <col min="15111" max="15111" width="22.28515625" style="142" bestFit="1" customWidth="1"/>
    <col min="15112" max="15112" width="18.7109375" style="142" customWidth="1"/>
    <col min="15113" max="15113" width="19" style="142" customWidth="1"/>
    <col min="15114" max="15360" width="10.28515625" style="142"/>
    <col min="15361" max="15361" width="14.5703125" style="142" customWidth="1"/>
    <col min="15362" max="15362" width="10.5703125" style="142" bestFit="1" customWidth="1"/>
    <col min="15363" max="15363" width="15.5703125" style="142" bestFit="1" customWidth="1"/>
    <col min="15364" max="15364" width="17.85546875" style="142" customWidth="1"/>
    <col min="15365" max="15365" width="22.28515625" style="142" bestFit="1" customWidth="1"/>
    <col min="15366" max="15366" width="11.28515625" style="142" bestFit="1" customWidth="1"/>
    <col min="15367" max="15367" width="22.28515625" style="142" bestFit="1" customWidth="1"/>
    <col min="15368" max="15368" width="18.7109375" style="142" customWidth="1"/>
    <col min="15369" max="15369" width="19" style="142" customWidth="1"/>
    <col min="15370" max="15616" width="10.28515625" style="142"/>
    <col min="15617" max="15617" width="14.5703125" style="142" customWidth="1"/>
    <col min="15618" max="15618" width="10.5703125" style="142" bestFit="1" customWidth="1"/>
    <col min="15619" max="15619" width="15.5703125" style="142" bestFit="1" customWidth="1"/>
    <col min="15620" max="15620" width="17.85546875" style="142" customWidth="1"/>
    <col min="15621" max="15621" width="22.28515625" style="142" bestFit="1" customWidth="1"/>
    <col min="15622" max="15622" width="11.28515625" style="142" bestFit="1" customWidth="1"/>
    <col min="15623" max="15623" width="22.28515625" style="142" bestFit="1" customWidth="1"/>
    <col min="15624" max="15624" width="18.7109375" style="142" customWidth="1"/>
    <col min="15625" max="15625" width="19" style="142" customWidth="1"/>
    <col min="15626" max="15872" width="10.28515625" style="142"/>
    <col min="15873" max="15873" width="14.5703125" style="142" customWidth="1"/>
    <col min="15874" max="15874" width="10.5703125" style="142" bestFit="1" customWidth="1"/>
    <col min="15875" max="15875" width="15.5703125" style="142" bestFit="1" customWidth="1"/>
    <col min="15876" max="15876" width="17.85546875" style="142" customWidth="1"/>
    <col min="15877" max="15877" width="22.28515625" style="142" bestFit="1" customWidth="1"/>
    <col min="15878" max="15878" width="11.28515625" style="142" bestFit="1" customWidth="1"/>
    <col min="15879" max="15879" width="22.28515625" style="142" bestFit="1" customWidth="1"/>
    <col min="15880" max="15880" width="18.7109375" style="142" customWidth="1"/>
    <col min="15881" max="15881" width="19" style="142" customWidth="1"/>
    <col min="15882" max="16128" width="10.28515625" style="142"/>
    <col min="16129" max="16129" width="14.5703125" style="142" customWidth="1"/>
    <col min="16130" max="16130" width="10.5703125" style="142" bestFit="1" customWidth="1"/>
    <col min="16131" max="16131" width="15.5703125" style="142" bestFit="1" customWidth="1"/>
    <col min="16132" max="16132" width="17.85546875" style="142" customWidth="1"/>
    <col min="16133" max="16133" width="22.28515625" style="142" bestFit="1" customWidth="1"/>
    <col min="16134" max="16134" width="11.28515625" style="142" bestFit="1" customWidth="1"/>
    <col min="16135" max="16135" width="22.28515625" style="142" bestFit="1" customWidth="1"/>
    <col min="16136" max="16136" width="18.7109375" style="142" customWidth="1"/>
    <col min="16137" max="16137" width="19" style="142" customWidth="1"/>
    <col min="16138" max="16384" width="10.28515625" style="142"/>
  </cols>
  <sheetData>
    <row r="2" spans="1:10" ht="19.5" x14ac:dyDescent="0.25">
      <c r="A2" s="183" t="s">
        <v>996</v>
      </c>
      <c r="B2" s="183"/>
      <c r="C2" s="183"/>
      <c r="D2" s="183"/>
      <c r="E2" s="183"/>
      <c r="F2" s="183"/>
      <c r="G2" s="183"/>
      <c r="H2" s="183"/>
      <c r="I2" s="183"/>
    </row>
    <row r="3" spans="1:10" ht="27" x14ac:dyDescent="0.25">
      <c r="A3" s="143" t="s">
        <v>997</v>
      </c>
      <c r="B3" s="184" t="s">
        <v>998</v>
      </c>
      <c r="C3" s="184"/>
      <c r="D3" s="184"/>
      <c r="E3" s="184"/>
      <c r="F3" s="184"/>
      <c r="G3" s="184"/>
      <c r="H3" s="184"/>
      <c r="I3" s="184"/>
    </row>
    <row r="4" spans="1:10" x14ac:dyDescent="0.25">
      <c r="A4" s="144" t="s">
        <v>999</v>
      </c>
      <c r="B4" s="143"/>
      <c r="C4" s="145"/>
    </row>
    <row r="6" spans="1:10" ht="27" x14ac:dyDescent="0.25">
      <c r="A6" s="150" t="s">
        <v>1000</v>
      </c>
      <c r="B6" s="150" t="s">
        <v>844</v>
      </c>
      <c r="C6" s="150" t="s">
        <v>847</v>
      </c>
      <c r="D6" s="150" t="s">
        <v>1001</v>
      </c>
      <c r="E6" s="150" t="s">
        <v>1002</v>
      </c>
      <c r="F6" s="151" t="s">
        <v>1003</v>
      </c>
      <c r="G6" s="150" t="s">
        <v>1004</v>
      </c>
      <c r="H6" s="150" t="s">
        <v>1005</v>
      </c>
      <c r="I6" s="152" t="s">
        <v>1006</v>
      </c>
    </row>
    <row r="7" spans="1:10" s="155" customFormat="1" ht="40.5" x14ac:dyDescent="0.25">
      <c r="A7" s="153" t="s">
        <v>1007</v>
      </c>
      <c r="B7" s="153">
        <v>2014</v>
      </c>
      <c r="C7" s="153" t="s">
        <v>918</v>
      </c>
      <c r="D7" s="153"/>
      <c r="E7" s="153" t="s">
        <v>1008</v>
      </c>
      <c r="F7" s="154"/>
      <c r="G7" s="153"/>
      <c r="H7" s="153" t="s">
        <v>1009</v>
      </c>
      <c r="I7" s="153" t="s">
        <v>1010</v>
      </c>
      <c r="J7" s="149" t="s">
        <v>1011</v>
      </c>
    </row>
    <row r="8" spans="1:10" s="155" customFormat="1" ht="40.5" x14ac:dyDescent="0.25">
      <c r="A8" s="153" t="s">
        <v>1012</v>
      </c>
      <c r="B8" s="153">
        <v>2008</v>
      </c>
      <c r="C8" s="153" t="s">
        <v>1013</v>
      </c>
      <c r="D8" s="153" t="s">
        <v>1014</v>
      </c>
      <c r="E8" s="153" t="s">
        <v>1015</v>
      </c>
      <c r="F8" s="154" t="s">
        <v>1016</v>
      </c>
      <c r="G8" s="153"/>
      <c r="H8" s="153" t="s">
        <v>1009</v>
      </c>
      <c r="I8" s="153" t="s">
        <v>1010</v>
      </c>
      <c r="J8" s="149" t="s">
        <v>1017</v>
      </c>
    </row>
    <row r="9" spans="1:10" s="155" customFormat="1" ht="40.5" x14ac:dyDescent="0.25">
      <c r="A9" s="153" t="s">
        <v>1012</v>
      </c>
      <c r="B9" s="153">
        <v>2008</v>
      </c>
      <c r="C9" s="153" t="s">
        <v>916</v>
      </c>
      <c r="D9" s="153" t="s">
        <v>1018</v>
      </c>
      <c r="E9" s="153" t="s">
        <v>1015</v>
      </c>
      <c r="F9" s="154" t="s">
        <v>1019</v>
      </c>
      <c r="G9" s="153"/>
      <c r="H9" s="153" t="s">
        <v>1009</v>
      </c>
      <c r="I9" s="153" t="s">
        <v>1010</v>
      </c>
      <c r="J9" s="149" t="s">
        <v>1017</v>
      </c>
    </row>
    <row r="10" spans="1:10" s="155" customFormat="1" ht="40.5" x14ac:dyDescent="0.25">
      <c r="A10" s="153" t="s">
        <v>1007</v>
      </c>
      <c r="B10" s="153"/>
      <c r="C10" s="153" t="s">
        <v>902</v>
      </c>
      <c r="D10" s="153"/>
      <c r="E10" s="153" t="s">
        <v>1020</v>
      </c>
      <c r="F10" s="154" t="s">
        <v>1019</v>
      </c>
      <c r="G10" s="153"/>
      <c r="H10" s="153" t="s">
        <v>1009</v>
      </c>
      <c r="I10" s="153" t="s">
        <v>1010</v>
      </c>
      <c r="J10" s="149" t="s">
        <v>1021</v>
      </c>
    </row>
    <row r="11" spans="1:10" s="155" customFormat="1" ht="40.5" x14ac:dyDescent="0.25">
      <c r="A11" s="153" t="s">
        <v>1022</v>
      </c>
      <c r="B11" s="153">
        <v>2009</v>
      </c>
      <c r="C11" s="153" t="s">
        <v>902</v>
      </c>
      <c r="D11" s="153" t="s">
        <v>1023</v>
      </c>
      <c r="E11" s="153" t="s">
        <v>1024</v>
      </c>
      <c r="F11" s="156">
        <v>78128</v>
      </c>
      <c r="G11" s="153"/>
      <c r="H11" s="153" t="s">
        <v>1025</v>
      </c>
      <c r="I11" s="153" t="s">
        <v>984</v>
      </c>
      <c r="J11" s="149"/>
    </row>
    <row r="12" spans="1:10" s="155" customFormat="1" ht="40.5" x14ac:dyDescent="0.25">
      <c r="A12" s="153" t="s">
        <v>1022</v>
      </c>
      <c r="B12" s="153">
        <v>2009</v>
      </c>
      <c r="C12" s="153" t="s">
        <v>902</v>
      </c>
      <c r="D12" s="153" t="s">
        <v>1026</v>
      </c>
      <c r="E12" s="153" t="s">
        <v>1024</v>
      </c>
      <c r="F12" s="156">
        <v>78129</v>
      </c>
      <c r="G12" s="153"/>
      <c r="H12" s="153" t="s">
        <v>1025</v>
      </c>
      <c r="I12" s="153" t="s">
        <v>984</v>
      </c>
      <c r="J12" s="149"/>
    </row>
    <row r="13" spans="1:10" s="155" customFormat="1" ht="27" x14ac:dyDescent="0.25">
      <c r="A13" s="153" t="s">
        <v>1027</v>
      </c>
      <c r="B13" s="153">
        <v>2004</v>
      </c>
      <c r="C13" s="153" t="s">
        <v>902</v>
      </c>
      <c r="D13" s="153" t="s">
        <v>1028</v>
      </c>
      <c r="E13" s="153" t="s">
        <v>1029</v>
      </c>
      <c r="F13" s="156">
        <v>7710</v>
      </c>
      <c r="G13" s="153"/>
      <c r="H13" s="153" t="s">
        <v>1030</v>
      </c>
      <c r="I13" s="153" t="s">
        <v>1031</v>
      </c>
      <c r="J13" s="149"/>
    </row>
    <row r="14" spans="1:10" s="155" customFormat="1" ht="40.5" x14ac:dyDescent="0.25">
      <c r="A14" s="153" t="s">
        <v>1032</v>
      </c>
      <c r="B14" s="153">
        <v>2014</v>
      </c>
      <c r="C14" s="153" t="s">
        <v>1033</v>
      </c>
      <c r="D14" s="153" t="s">
        <v>1034</v>
      </c>
      <c r="E14" s="153" t="s">
        <v>1024</v>
      </c>
      <c r="F14" s="156" t="s">
        <v>1019</v>
      </c>
      <c r="G14" s="153"/>
      <c r="H14" s="153" t="s">
        <v>1025</v>
      </c>
      <c r="I14" s="153" t="s">
        <v>984</v>
      </c>
      <c r="J14" s="149"/>
    </row>
    <row r="15" spans="1:10" s="155" customFormat="1" ht="27" x14ac:dyDescent="0.25">
      <c r="A15" s="153" t="s">
        <v>1035</v>
      </c>
      <c r="B15" s="153">
        <v>2008</v>
      </c>
      <c r="C15" s="153" t="s">
        <v>902</v>
      </c>
      <c r="D15" s="153" t="s">
        <v>1036</v>
      </c>
      <c r="E15" s="153" t="s">
        <v>1015</v>
      </c>
      <c r="F15" s="156" t="s">
        <v>1019</v>
      </c>
      <c r="G15" s="153"/>
      <c r="H15" s="153" t="s">
        <v>1030</v>
      </c>
      <c r="I15" s="153" t="s">
        <v>1031</v>
      </c>
      <c r="J15" s="149"/>
    </row>
    <row r="16" spans="1:10" s="155" customFormat="1" ht="27" x14ac:dyDescent="0.25">
      <c r="A16" s="153" t="s">
        <v>1037</v>
      </c>
      <c r="B16" s="153">
        <v>2005</v>
      </c>
      <c r="C16" s="153" t="s">
        <v>1038</v>
      </c>
      <c r="D16" s="153" t="s">
        <v>1039</v>
      </c>
      <c r="E16" s="153" t="s">
        <v>1040</v>
      </c>
      <c r="F16" s="156" t="s">
        <v>1041</v>
      </c>
      <c r="G16" s="153"/>
      <c r="H16" s="153" t="s">
        <v>1042</v>
      </c>
      <c r="I16" s="153" t="s">
        <v>920</v>
      </c>
      <c r="J16" s="149"/>
    </row>
    <row r="17" spans="1:10" s="155" customFormat="1" ht="27" x14ac:dyDescent="0.25">
      <c r="A17" s="153" t="s">
        <v>1037</v>
      </c>
      <c r="B17" s="153">
        <v>2008</v>
      </c>
      <c r="C17" s="153" t="s">
        <v>1033</v>
      </c>
      <c r="D17" s="153" t="s">
        <v>1043</v>
      </c>
      <c r="E17" s="153" t="s">
        <v>1040</v>
      </c>
      <c r="F17" s="156" t="s">
        <v>1044</v>
      </c>
      <c r="G17" s="153"/>
      <c r="H17" s="153" t="s">
        <v>1042</v>
      </c>
      <c r="I17" s="153" t="s">
        <v>920</v>
      </c>
      <c r="J17" s="149"/>
    </row>
    <row r="18" spans="1:10" s="155" customFormat="1" ht="40.5" x14ac:dyDescent="0.25">
      <c r="A18" s="153"/>
      <c r="B18" s="153">
        <v>1994</v>
      </c>
      <c r="C18" s="153" t="s">
        <v>1045</v>
      </c>
      <c r="D18" s="153" t="s">
        <v>1046</v>
      </c>
      <c r="E18" s="153" t="s">
        <v>1047</v>
      </c>
      <c r="F18" s="156" t="s">
        <v>1019</v>
      </c>
      <c r="G18" s="153"/>
      <c r="H18" s="153" t="s">
        <v>1009</v>
      </c>
      <c r="I18" s="153" t="s">
        <v>1010</v>
      </c>
      <c r="J18" s="149"/>
    </row>
    <row r="19" spans="1:10" s="155" customFormat="1" ht="27" x14ac:dyDescent="0.25">
      <c r="A19" s="153" t="s">
        <v>1048</v>
      </c>
      <c r="B19" s="153">
        <v>2007</v>
      </c>
      <c r="C19" s="153" t="s">
        <v>902</v>
      </c>
      <c r="D19" s="153" t="s">
        <v>1049</v>
      </c>
      <c r="E19" s="153" t="s">
        <v>1020</v>
      </c>
      <c r="F19" s="156" t="s">
        <v>1019</v>
      </c>
      <c r="G19" s="153" t="s">
        <v>1050</v>
      </c>
      <c r="H19" s="153" t="s">
        <v>1051</v>
      </c>
      <c r="I19" s="153" t="s">
        <v>1052</v>
      </c>
      <c r="J19" s="149"/>
    </row>
    <row r="20" spans="1:10" s="155" customFormat="1" ht="27" x14ac:dyDescent="0.25">
      <c r="A20" s="157" t="s">
        <v>1022</v>
      </c>
      <c r="B20" s="157">
        <v>2008</v>
      </c>
      <c r="C20" s="157" t="s">
        <v>902</v>
      </c>
      <c r="D20" s="157" t="s">
        <v>1053</v>
      </c>
      <c r="E20" s="157" t="s">
        <v>1054</v>
      </c>
      <c r="F20" s="158" t="s">
        <v>1019</v>
      </c>
      <c r="G20" s="157"/>
      <c r="H20" s="157" t="s">
        <v>1055</v>
      </c>
      <c r="I20" s="157" t="s">
        <v>967</v>
      </c>
      <c r="J20" s="149"/>
    </row>
    <row r="21" spans="1:10" s="155" customFormat="1" ht="27" x14ac:dyDescent="0.25">
      <c r="A21" s="153" t="s">
        <v>1056</v>
      </c>
      <c r="B21" s="153" t="s">
        <v>1057</v>
      </c>
      <c r="C21" s="153" t="s">
        <v>1045</v>
      </c>
      <c r="D21" s="153"/>
      <c r="E21" s="153" t="s">
        <v>1058</v>
      </c>
      <c r="F21" s="156"/>
      <c r="G21" s="153"/>
      <c r="H21" s="153" t="s">
        <v>1059</v>
      </c>
      <c r="I21" s="153" t="s">
        <v>967</v>
      </c>
      <c r="J21" s="149" t="s">
        <v>1017</v>
      </c>
    </row>
    <row r="22" spans="1:10" s="155" customFormat="1" ht="27" x14ac:dyDescent="0.25">
      <c r="A22" s="153" t="s">
        <v>1037</v>
      </c>
      <c r="B22" s="153">
        <v>2008</v>
      </c>
      <c r="C22" s="153" t="s">
        <v>902</v>
      </c>
      <c r="D22" s="153" t="s">
        <v>1060</v>
      </c>
      <c r="E22" s="153" t="s">
        <v>1020</v>
      </c>
      <c r="F22" s="156" t="s">
        <v>1061</v>
      </c>
      <c r="G22" s="153"/>
      <c r="H22" s="153" t="s">
        <v>1059</v>
      </c>
      <c r="I22" s="153" t="s">
        <v>967</v>
      </c>
      <c r="J22" s="149" t="s">
        <v>1017</v>
      </c>
    </row>
    <row r="23" spans="1:10" s="155" customFormat="1" ht="27" x14ac:dyDescent="0.25">
      <c r="A23" s="157" t="s">
        <v>1037</v>
      </c>
      <c r="B23" s="157">
        <v>2008</v>
      </c>
      <c r="C23" s="157" t="s">
        <v>902</v>
      </c>
      <c r="D23" s="157" t="s">
        <v>1060</v>
      </c>
      <c r="E23" s="157"/>
      <c r="F23" s="158"/>
      <c r="G23" s="157"/>
      <c r="H23" s="157"/>
      <c r="I23" s="157"/>
      <c r="J23" s="149"/>
    </row>
    <row r="24" spans="1:10" s="155" customFormat="1" ht="40.5" x14ac:dyDescent="0.25">
      <c r="A24" s="153" t="s">
        <v>1062</v>
      </c>
      <c r="B24" s="153">
        <v>2009</v>
      </c>
      <c r="C24" s="153" t="s">
        <v>902</v>
      </c>
      <c r="D24" s="153" t="s">
        <v>1063</v>
      </c>
      <c r="E24" s="153" t="s">
        <v>1024</v>
      </c>
      <c r="F24" s="156">
        <v>78158</v>
      </c>
      <c r="G24" s="153"/>
      <c r="H24" s="153" t="s">
        <v>1064</v>
      </c>
      <c r="I24" s="153" t="s">
        <v>1065</v>
      </c>
      <c r="J24" s="149" t="s">
        <v>1017</v>
      </c>
    </row>
    <row r="25" spans="1:10" s="155" customFormat="1" ht="27" x14ac:dyDescent="0.25">
      <c r="A25" s="153" t="s">
        <v>1022</v>
      </c>
      <c r="B25" s="153"/>
      <c r="C25" s="153" t="s">
        <v>1066</v>
      </c>
      <c r="D25" s="153" t="s">
        <v>1067</v>
      </c>
      <c r="E25" s="153" t="s">
        <v>1068</v>
      </c>
      <c r="F25" s="156" t="s">
        <v>1019</v>
      </c>
      <c r="G25" s="153"/>
      <c r="H25" s="153" t="s">
        <v>1069</v>
      </c>
      <c r="I25" s="153" t="s">
        <v>1070</v>
      </c>
      <c r="J25" s="149"/>
    </row>
    <row r="26" spans="1:10" s="155" customFormat="1" ht="40.5" x14ac:dyDescent="0.25">
      <c r="A26" s="153" t="s">
        <v>1027</v>
      </c>
      <c r="B26" s="153">
        <v>2009</v>
      </c>
      <c r="C26" s="153" t="s">
        <v>902</v>
      </c>
      <c r="D26" s="153"/>
      <c r="E26" s="153" t="s">
        <v>1071</v>
      </c>
      <c r="F26" s="156" t="s">
        <v>1019</v>
      </c>
      <c r="G26" s="153" t="s">
        <v>1072</v>
      </c>
      <c r="H26" s="153" t="s">
        <v>1073</v>
      </c>
      <c r="I26" s="153" t="s">
        <v>1074</v>
      </c>
      <c r="J26" s="149"/>
    </row>
    <row r="27" spans="1:10" s="155" customFormat="1" ht="40.5" x14ac:dyDescent="0.25">
      <c r="A27" s="153" t="s">
        <v>1022</v>
      </c>
      <c r="B27" s="153">
        <v>2010</v>
      </c>
      <c r="C27" s="153" t="s">
        <v>902</v>
      </c>
      <c r="D27" s="153" t="s">
        <v>1075</v>
      </c>
      <c r="E27" s="153" t="s">
        <v>1076</v>
      </c>
      <c r="F27" s="156" t="s">
        <v>1019</v>
      </c>
      <c r="G27" s="153" t="s">
        <v>1077</v>
      </c>
      <c r="H27" s="153" t="s">
        <v>1073</v>
      </c>
      <c r="I27" s="153" t="s">
        <v>1074</v>
      </c>
      <c r="J27" s="149"/>
    </row>
    <row r="28" spans="1:10" s="155" customFormat="1" ht="54" x14ac:dyDescent="0.25">
      <c r="A28" s="157" t="s">
        <v>1022</v>
      </c>
      <c r="B28" s="157">
        <v>2007</v>
      </c>
      <c r="C28" s="157" t="s">
        <v>902</v>
      </c>
      <c r="D28" s="157" t="s">
        <v>1078</v>
      </c>
      <c r="E28" s="157" t="s">
        <v>1020</v>
      </c>
      <c r="F28" s="158" t="s">
        <v>1079</v>
      </c>
      <c r="G28" s="157"/>
      <c r="H28" s="157"/>
      <c r="I28" s="157"/>
      <c r="J28" s="149" t="s">
        <v>1080</v>
      </c>
    </row>
    <row r="29" spans="1:10" s="155" customFormat="1" ht="54" x14ac:dyDescent="0.25">
      <c r="A29" s="157" t="s">
        <v>1081</v>
      </c>
      <c r="B29" s="157">
        <v>2008</v>
      </c>
      <c r="C29" s="157" t="s">
        <v>902</v>
      </c>
      <c r="D29" s="157" t="s">
        <v>1082</v>
      </c>
      <c r="E29" s="157" t="s">
        <v>1015</v>
      </c>
      <c r="F29" s="158" t="s">
        <v>1083</v>
      </c>
      <c r="G29" s="157"/>
      <c r="H29" s="157"/>
      <c r="I29" s="157"/>
      <c r="J29" s="149" t="s">
        <v>1080</v>
      </c>
    </row>
    <row r="30" spans="1:10" s="155" customFormat="1" ht="27" x14ac:dyDescent="0.25">
      <c r="A30" s="153" t="s">
        <v>1084</v>
      </c>
      <c r="B30" s="153" t="s">
        <v>1085</v>
      </c>
      <c r="C30" s="153" t="s">
        <v>902</v>
      </c>
      <c r="D30" s="153" t="s">
        <v>1086</v>
      </c>
      <c r="E30" s="153" t="s">
        <v>1087</v>
      </c>
      <c r="F30" s="156" t="s">
        <v>1019</v>
      </c>
      <c r="G30" s="153"/>
      <c r="H30" s="153" t="s">
        <v>1088</v>
      </c>
      <c r="I30" s="153" t="s">
        <v>911</v>
      </c>
      <c r="J30" s="149"/>
    </row>
    <row r="31" spans="1:10" s="155" customFormat="1" ht="54" x14ac:dyDescent="0.25">
      <c r="A31" s="159" t="s">
        <v>1037</v>
      </c>
      <c r="B31" s="157">
        <v>19966</v>
      </c>
      <c r="C31" s="157" t="s">
        <v>902</v>
      </c>
      <c r="D31" s="157"/>
      <c r="E31" s="157" t="s">
        <v>1020</v>
      </c>
      <c r="F31" s="158" t="s">
        <v>1019</v>
      </c>
      <c r="G31" s="157"/>
      <c r="H31" s="157"/>
      <c r="I31" s="157"/>
      <c r="J31" s="149" t="s">
        <v>1089</v>
      </c>
    </row>
    <row r="32" spans="1:10" s="155" customFormat="1" ht="54" x14ac:dyDescent="0.25">
      <c r="A32" s="157" t="s">
        <v>1007</v>
      </c>
      <c r="B32" s="157">
        <v>1991</v>
      </c>
      <c r="C32" s="157" t="s">
        <v>1090</v>
      </c>
      <c r="D32" s="157" t="s">
        <v>1091</v>
      </c>
      <c r="E32" s="157" t="s">
        <v>1015</v>
      </c>
      <c r="F32" s="158" t="s">
        <v>1019</v>
      </c>
      <c r="G32" s="157"/>
      <c r="H32" s="157"/>
      <c r="I32" s="157"/>
      <c r="J32" s="149" t="s">
        <v>1089</v>
      </c>
    </row>
    <row r="33" spans="1:10" s="155" customFormat="1" ht="54" x14ac:dyDescent="0.25">
      <c r="A33" s="157" t="s">
        <v>1022</v>
      </c>
      <c r="B33" s="157">
        <v>2007</v>
      </c>
      <c r="C33" s="157" t="s">
        <v>902</v>
      </c>
      <c r="D33" s="157"/>
      <c r="E33" s="157" t="s">
        <v>1092</v>
      </c>
      <c r="F33" s="158" t="s">
        <v>1019</v>
      </c>
      <c r="G33" s="157"/>
      <c r="H33" s="157"/>
      <c r="I33" s="157"/>
      <c r="J33" s="149" t="s">
        <v>1089</v>
      </c>
    </row>
    <row r="34" spans="1:10" s="155" customFormat="1" ht="54" x14ac:dyDescent="0.25">
      <c r="A34" s="157" t="s">
        <v>1022</v>
      </c>
      <c r="B34" s="157">
        <v>2006</v>
      </c>
      <c r="C34" s="157" t="s">
        <v>902</v>
      </c>
      <c r="D34" s="157" t="s">
        <v>1093</v>
      </c>
      <c r="E34" s="157" t="s">
        <v>1020</v>
      </c>
      <c r="F34" s="158" t="s">
        <v>1019</v>
      </c>
      <c r="G34" s="157"/>
      <c r="H34" s="157" t="s">
        <v>1094</v>
      </c>
      <c r="I34" s="157" t="s">
        <v>911</v>
      </c>
      <c r="J34" s="149" t="s">
        <v>1095</v>
      </c>
    </row>
    <row r="35" spans="1:10" s="155" customFormat="1" ht="40.5" x14ac:dyDescent="0.25">
      <c r="A35" s="153" t="s">
        <v>1035</v>
      </c>
      <c r="B35" s="153">
        <v>2008</v>
      </c>
      <c r="C35" s="153" t="s">
        <v>902</v>
      </c>
      <c r="D35" s="153"/>
      <c r="E35" s="153" t="s">
        <v>1015</v>
      </c>
      <c r="F35" s="156" t="s">
        <v>1019</v>
      </c>
      <c r="G35" s="153"/>
      <c r="H35" s="153" t="s">
        <v>1009</v>
      </c>
      <c r="I35" s="153" t="s">
        <v>1010</v>
      </c>
      <c r="J35" s="149" t="s">
        <v>1096</v>
      </c>
    </row>
    <row r="36" spans="1:10" s="155" customFormat="1" x14ac:dyDescent="0.25">
      <c r="A36" s="147"/>
      <c r="B36" s="147"/>
      <c r="C36" s="147"/>
      <c r="D36" s="147"/>
      <c r="E36" s="147"/>
      <c r="F36" s="160"/>
      <c r="G36" s="147"/>
      <c r="H36" s="147"/>
      <c r="I36" s="147"/>
      <c r="J36" s="149"/>
    </row>
    <row r="37" spans="1:10" s="155" customFormat="1" x14ac:dyDescent="0.25">
      <c r="A37" s="147"/>
      <c r="B37" s="147"/>
      <c r="C37" s="147"/>
      <c r="D37" s="147"/>
      <c r="E37" s="147"/>
      <c r="F37" s="160"/>
      <c r="G37" s="147"/>
      <c r="H37" s="147"/>
      <c r="I37" s="147"/>
      <c r="J37" s="149"/>
    </row>
    <row r="38" spans="1:10" x14ac:dyDescent="0.25">
      <c r="F38" s="161"/>
    </row>
    <row r="39" spans="1:10" x14ac:dyDescent="0.25">
      <c r="F39" s="161"/>
    </row>
  </sheetData>
  <mergeCells count="2">
    <mergeCell ref="A2:I2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BORRADOR</vt:lpstr>
      <vt:lpstr>PATRIMONIO FINAL</vt:lpstr>
      <vt:lpstr>PATRIMONIO FISICO</vt:lpstr>
      <vt:lpstr>PARQUE VEHICULAR</vt:lpstr>
      <vt:lpstr>'PATRIMONIO FINAL'!Títulos_a_imprimir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Juan Jesús Velazquez Galván</cp:lastModifiedBy>
  <cp:lastPrinted>2016-04-12T16:24:48Z</cp:lastPrinted>
  <dcterms:created xsi:type="dcterms:W3CDTF">2016-02-16T16:38:49Z</dcterms:created>
  <dcterms:modified xsi:type="dcterms:W3CDTF">2016-11-17T21:22:16Z</dcterms:modified>
</cp:coreProperties>
</file>