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SERVER\Contabilidad Gubernamental\Fabiola Loredo\IIEG\Lamadrid\37 Inventario de Bienes Muebles\"/>
    </mc:Choice>
  </mc:AlternateContent>
  <bookViews>
    <workbookView xWindow="0" yWindow="0" windowWidth="24000" windowHeight="9735"/>
  </bookViews>
  <sheets>
    <sheet name="Hoja1" sheetId="1" r:id="rId1"/>
    <sheet name="Hoja2" sheetId="2" r:id="rId2"/>
    <sheet name="Hoja3" sheetId="3" r:id="rId3"/>
  </sheets>
  <calcPr calcId="152511"/>
</workbook>
</file>

<file path=xl/calcChain.xml><?xml version="1.0" encoding="utf-8"?>
<calcChain xmlns="http://schemas.openxmlformats.org/spreadsheetml/2006/main">
  <c r="C221" i="1" l="1"/>
  <c r="C213" i="1"/>
  <c r="C222" i="1" s="1"/>
  <c r="C211" i="1"/>
  <c r="C184" i="1"/>
  <c r="C207" i="1" s="1"/>
  <c r="C182" i="1"/>
  <c r="C153" i="1"/>
  <c r="C150" i="1"/>
  <c r="C133" i="1"/>
  <c r="C126" i="1"/>
  <c r="C123" i="1"/>
  <c r="C119" i="1"/>
  <c r="C115" i="1"/>
  <c r="C33" i="1"/>
  <c r="C223" i="1" s="1"/>
</calcChain>
</file>

<file path=xl/sharedStrings.xml><?xml version="1.0" encoding="utf-8"?>
<sst xmlns="http://schemas.openxmlformats.org/spreadsheetml/2006/main" count="224" uniqueCount="207">
  <si>
    <t>CORRECION DE GASTO POR NO TENER LIGADO LA PARTIDA DE TERRENOS</t>
  </si>
  <si>
    <t>PRESIDENCIA MUNICIPAL DE LAMADRID, COAHUILA</t>
  </si>
  <si>
    <t>CODIGO</t>
  </si>
  <si>
    <t>DESCRIPCION</t>
  </si>
  <si>
    <t>VALOR EN LIBROS</t>
  </si>
  <si>
    <t>MOBILIARIO</t>
  </si>
  <si>
    <t>PAGO DE LA COMPRA DE UNA BOMA CENTRIFUGA MCA EVANS MOD SHME-200 DE 2.0 H.P. 220/110 VOLTS PARA EL CLORADOR DE AGUA DEL SISTEMA INSTALADA EL 24/02/10</t>
  </si>
  <si>
    <t>COMPROBACION DE GASTOS DEL CHEQUE NO. 6770 DEL 3 DE MARZO DE 2010</t>
  </si>
  <si>
    <t>PAGO DE LA COMPRA DE 6 ESTANTES METALICOS C/5 ENTREPAÑOS CON POSTES DE 22.20 MTS PARA EL ARCHIVO MUNICIPAL ASI COMO HOJAS. FOLDER LIBRETAS CON FACTURAS NO. 1319 Y 1229 RESPECTIVAMENTE</t>
  </si>
  <si>
    <t>COMPROBACION DE GASTOS DEL CHEQUE NO. 7341</t>
  </si>
  <si>
    <t>COMPRA DE UN TERRENO RUSTICO PARA EL MUNICIPIO SIN DERECHO DE AGUA DE LA SACA DEL CAÑON DEL MARQUEZ PARA AMPLIAR EL RELLENO SANITARIO</t>
  </si>
  <si>
    <t>POLIZA SALDOS INICIALES 2002</t>
  </si>
  <si>
    <t>COMPROBACION DE LOS GASTOS DEL CHEQUE NO. 2856 DEL 13 DE ENERO DE 2006 OTORGADO AL DIF</t>
  </si>
  <si>
    <t>RECLASIFICACION DE LA POLIZA DE DIARIO NO. 1020 PARA MANDAR EL GASTO QUE SE CARGO AL OBJ. GASTO NO. 5101 DE PRESIDENCIA AL OBJ GASTO QUE CORRESPONDE CORRECTAMENTE QUE SERIA AL OBJ. GASTO NO. 5103 EQUIPO EDUCACIONAL Y RECREATIVO CON FACTURA NO.8263</t>
  </si>
  <si>
    <t>RECLASIFICACION DE LA POLIZA DE DIARIO NO. 1020 PARA MANDAR EL COSTO QUE SE CARGO AL  OBJ. GASTO NO 5101 DE PRESIDENCIA AL OBJ. GASTO QUE CORRESPONDE CORRECTAMENTE, QUE ES EL OBJ. GASTO NO. 5206 BIENES INFORMATICOS CON FACTURAS NO. 0037 Y 8260</t>
  </si>
  <si>
    <t>RECLASIFICACION DE LA POLIZA DE DIARIO NO. 1020 PARA MANDAR EL COSTO QUE SE CARGO AL OBJ. GASTO NO. 5101 DE PRESIDENCIA AL OBJ. GASTO QUE CORRESPONDE CORRECTAMENTE, QUE ES EL OBJ. GASTO NO. 5102 EQUIPO DE ADMINISTRACION CON FACTURA NO. 8260</t>
  </si>
  <si>
    <t>PAGO DE LA COMPRA DE UN SILLON EJECUTIVO Y DOS SILLAS DE VISITA PARA EL OFICINA DE PRESIDENTE MUNICIPAL DOC. PENDIENTE</t>
  </si>
  <si>
    <t>PAGO DE LA COMPRA DE UN MUEBLE PARA COMPUTADORA PRINTAFORM CON LA FACTURA NO. 55498</t>
  </si>
  <si>
    <t>COMPROBACION DE LOS GASTOS DEL CHEQUE NO. 2903 DE LA APORTACION DEL 7% AL DIF</t>
  </si>
  <si>
    <t>RECLASIFICACION DE LA POLIZA DE DIARIO NO. 1038 PARA MANDAR EL COSTO QUE SE CARGO AL OBJ. GASTO  NO. 5101 DE PRESIDENCIA AL OBJ. GASTO QUE CORRESPONDE CORRECTAMENTE QUE ES EL OBJ. GASTO NO 5103 EQ. EDUCA. Y REC CON FACTURAS NO.9707, 9709,43686 A LA 4</t>
  </si>
  <si>
    <t>PAGO DE LA COMPRA DE 1 CAJA FUERTE ELECTRONICA, I CAMARA DIGITAL, 1 CARPA PLEGABLE DE 10X10 Y 2 DISPENSADORES DE AGUA PARA ESTA PRESIDENCIA MUNICIPAL CON FAC. NO B1002-234849</t>
  </si>
  <si>
    <t>COMPROBACION DE LOS GASTOS DEL CHEQUE NO. 3536 DEL 30 DE AGOSTO DE 2006</t>
  </si>
  <si>
    <t>RECLASIFICACION DE LA POLIZA DE DIARIO 1172 PARA MANDAR EL COSTO QUE SE CARGO AL OBJ. GASTO NO. 5101 DE PRESIDENCIA AL OBJ. GASTO QUE CORRESPONDE CORRECTAMENTE QUE ES EL OBJ. GASTO 5204 CON FAC. NO. 22123</t>
  </si>
  <si>
    <t>PAGO DE LA COMPRA DE UN MUEBLE DE COMPUTO GEORGIA PARA LA ALCALDESA , UNA SILLA SECRETARIAL PARA LA SECRETARIA DE AYUNTAMIENTO Y 4 SILLAS GENORA PARA EL RECIBIDOR DE PRESIDENCIA MUNICIPAL,  CON FACTURAS NO. 5414 Y 5419</t>
  </si>
  <si>
    <t>poliza de cancelacion de la solicitud no. 88</t>
  </si>
  <si>
    <t>PAGO DE LA COMPRA DE ESCRITORIOS, AGENDAS, LIBRETAS, CARTUCHOS, CUADERNOS, SOBRES MANILA,. LOBROS DE BITACORA CON FACTURA NO A7622 Y A8029, POLIZA DE DIARIO DE CANCELACION NUMERO 48</t>
  </si>
  <si>
    <t>PAGO DE LA COMPRA DE AGENDAS, MICAS, CARTUCHOS DE IMPRESORA, SOBRES MANILA, CUADERNOS, ESCRITORIOS, TONER, CARPETAS, FOLDERS,CAJAS DE PLUMAS, SOBRES, CLIPRS, MEMORIAS, ETC CON FACTURAS NO A8556, B7851, A8029, A7658, A7852, A7854, A7991, B7853</t>
  </si>
  <si>
    <t>PAGO DE LA COMPRA DE TOLDO Y LONA PARA OPERATIVO EN SEMAN SANTA SEGURIDA PUBLICA CON FACTURA NO 924</t>
  </si>
  <si>
    <t>COMPROBACION DE GASTOS DEL CHEQUE NO. 8881 DEL 25 DE ABRIL DE 2013</t>
  </si>
  <si>
    <t>PAGO DE LA COMPRA DE SILLA VISITA, ARCHIVERO METALICO, CARPETA, CAJA DOSCOS,  FOLDERS, TIJERAS, BOLIGRAFOS, LAPIZ, SACAPUNTAS, PAPEL BOND, COJIN SELLO, CINTA ADHESIVA, CARTUCHOS, PARA LOS DEPATAMENTOS DE ESTA PRESIDENCIA MUNICIPAL</t>
  </si>
  <si>
    <t>PAGO DE LA COMPRA DE MACETEROS PARA DIF MUNICIPAL</t>
  </si>
  <si>
    <t>PAGO DE LA COMPRA DE 18 SILLAS MESA BANCO PRINTAFORM CON FACTURA NO8537</t>
  </si>
  <si>
    <t>TOTAL DE MOBILIARIO</t>
  </si>
  <si>
    <t>EQUIPO DE ADMINISTRACION</t>
  </si>
  <si>
    <t>PAGO DE LETRA 4/10 DE LA COMPRA DE LA COPIADORA  MARCA XEROX  DEL DEPTO. DE SRIA DE AYUNTAMIENTO DE ESTA PRESIDENCIA MUNICIPAL.</t>
  </si>
  <si>
    <t>PAGO DE LETRA 5/10 COMPRA DE COPIADORA MARCA XEROX PARA EL DEPTO. DE SRIA DE AYTO. DE ESTA PRESIDENCIA MUNICIPAL.</t>
  </si>
  <si>
    <t>CORRECCION DE CHEQUES 359, 432, 551 LOS CUALES SE CARGARON A LA CTA. 3501 DEBIENDO SER 5102</t>
  </si>
  <si>
    <t>PAGO DE LETRA NO. 5/10 PARA COMPRA DE UNA COPIADORA MARCA XEROX PARA EL DEPTO. DE SRIA. DE AYUNTAMIENTO DE ESTA PRESIDENCIA MUNICIPAL.</t>
  </si>
  <si>
    <t>COMPRA DE UNA IMPRESORA PARA EL DEPTO. DE OBRAS PUBLICAS.</t>
  </si>
  <si>
    <t>COMPRA DE UNA COMPUTADORA PARA EL DEPTO. DE OBRAS PUBLICAS. DE ESTA PRESIDENCIA MUNICIPAL.</t>
  </si>
  <si>
    <t>PAGO DE LETRA 6/10 ADQUISICION DE UNA COPIADORA PARA EL DEPTO. DE SRIA. DE AYTO. DE ESTA PRESIDENCIA MPAL.</t>
  </si>
  <si>
    <t>PAGO DE LETRA 7/10 COMPRA DE UNA COPIADORA MARCA XEROX , DEL DEPTO. DE SRIA. DE AYTO. DE ESTA PRESIDENCIA MPAL.</t>
  </si>
  <si>
    <t>PAGO DE LETRA 8/10 PARA LA ADQUISICION DE UNA COPIADORA MARCA XEROX , PARA EL DEPTO. DE SRIA. DE AYTO. DE ESTA PRESIDENCIA MUNICIPAL.</t>
  </si>
  <si>
    <t>PAGO DE LETRA 9/10 POR LA ADQUISICION DE UNA COPIADORA MARCA XEROX PARA EL DEPTO. DE SRIA. DE AYTO.DE ESTA PRESIDENCIA MPAL.</t>
  </si>
  <si>
    <t>CORRECCION DE GASTOS DE LA SOLICITUD NO. 565, DEBIENDO SER A LA 5102 EQUIPO DE ADMON.</t>
  </si>
  <si>
    <t>POLIZA DE CANCELACION DE LA SOLICITUD NO. 2631</t>
  </si>
  <si>
    <t>COMPRA DE UN EQUIPO DE AIRE SECO PARA EL CENTRO DE COMPUTO DIGITAL SITUADO EN PLAZA PRINCIPAL DE ESTE MUNICIPIO., POLIZA DE DIARIO DE CANCELACION NUM. 141</t>
  </si>
  <si>
    <t>COMPRA DE UN APARATO DE AIRE SECO PARA EL CENTRO DE COMPUTO DIGITAL, SITUADO EN PLAZA PRINCIPAL EN ESTE MUNICIPIO.</t>
  </si>
  <si>
    <t>COMPRA DE UN APARATO DE AIRE SECO DE MEDIO USO, PARA EL DEPTO. DE TESORERIA  EN ESTA PRESIDENCIA MUNICIPAL.</t>
  </si>
  <si>
    <t>COMPRA DE UNA COPIADORA PARA EL JARDIN DE NIÑOS JESUS MARIA RAMON , DE ESTA COMUNIDAD.</t>
  </si>
  <si>
    <t>COMPRA DE ESCRITORIO Y ARCHIVERO PARA OFICINA DE LA ALCALDESA</t>
  </si>
  <si>
    <t>POLIZA DE CANCELACION DE LA SOLICITUD NO. 210</t>
  </si>
  <si>
    <t>PAGO DE LA COMPRA DE EQUIPO DE SONIDO MARCA RADSON, QUE INCLUYE BOCINAS, AMPLIFICADOR MICROFONO., POLIZA DE DIARIO DE CANCELACION NUMERO 71</t>
  </si>
  <si>
    <t>PAGO DE LA COMPRA DE EQUIPO DE SONIDO MARCA RADSON, QUE INCLUYE BOCINAS, AMPLIFICADOR, MICROFONO DOC. PENDIENTE</t>
  </si>
  <si>
    <t>COMPRA DE UNA COPIADORA SHARP AL 1631 DIGITAL NO. DE SERIE 5512407Y PARA USO DE DIFERENTES DEPARTAMENTOS DE LA PRESIDENCIA MUNICIPAL DE LAMADRID, COAHUILA CON FACTURA NO. 3534</t>
  </si>
  <si>
    <t>PAGO DE LA COMPRA DE UN AUTOESTEREO KENWOOD CON BASE Y BOCINAS PARA EL MISMO E INSTALACION PARA LA UNIDAD NO. 12 CHEVLORET SILVERADO CON FACTURA NO. 1064</t>
  </si>
  <si>
    <t>PAGO DE LA COMPRA DE UN APARATO DE AIRE MINISPLIT CAPACIDAD DE UNA TONELADA QUE FUE INSTALADO EN LA OFICINA DE ALCALDESA CON FACTURA NO. 2534</t>
  </si>
  <si>
    <t>PAGO DE LA COMPRA DE UN ENFRIADOR, UN FAX TERMICO, FOLDERS COLGANTES, REVISTEROS DE PLASTICOS ROLLOS DE PAPEL PARA FAX  CON FAC. NO. B1002-244495</t>
  </si>
  <si>
    <t>PAGO DE LA COMPRA DE I MINI-SLIPT MIRAGE 1 TONELADA CON CALEF/ENF., INSTALACION DE EQUIPO TIPO MINI SPLIT, UN CENTRO DE CARGA PLASTICA , 4 METROS DE CABLE Y UN BASE METALICA CON FACTURA NO. 02213</t>
  </si>
  <si>
    <t>PAGO DE LA COMPRA DE 2 ENFRIADORES DE AGUA PARA ESTA PRESIDENCIA MUNICIPAL Y RENOVACION DE MEMBRESIA CON FACTURA NO. B1002-262731</t>
  </si>
  <si>
    <t>PAGO DE LA COMPRA DE UN MICROFONO DE GANSO MARCA A KG MODELO AKGI-CGN323 CON FACTURA NO. 04956</t>
  </si>
  <si>
    <t>PAGO DE LA COMPRA DE 2 CALENTADORES MOVIL SOLMATIC 3 RAD SIN TURBO Y UN TANQUE DE 9 KG PARA EL DEPARTAMENTO DE EDUCACION Y ECOLOGIA Y EL OTRO PARA EL CENTRO DE REHABILITACION CON FACTURA NO. 02417</t>
  </si>
  <si>
    <t>PAGO DE LA COMPRA DE 1 SMC2621W EQUIPO MINISPLIT DE 2TR FRIO CALOR MARCA MIRAGE INSTALACION DE EQUIPO Y VIATICOS CON FACTURA NO. 04037</t>
  </si>
  <si>
    <t>PAGO DE LA COMPRA DE 3 CAMARAS DIGITALES MULTIFUNCIONAL SAMSUNG PARA LOS DEPTOS DE OBRAS PUBLICAS, TESORERIA, EDUCACION-CULTURA CON FACTURA NO. B1002-290852</t>
  </si>
  <si>
    <t>REPOSICION DEL FONDO REVOLVENTE COMPROBANDO LOS GASTOS DEL CHEQUE NO. 4201 DEL 4 DE MAYO DE 2007</t>
  </si>
  <si>
    <t>RECLASIFICACION DEL GASTO NO. 2101 DE SEC DE AYUNTA DEL CHEQUE NO. 4266 DEL 25 DE MAYO DE 2007 DEBIENDO SER EN EL OBJETO GASTO NO. 5102 DE CUERPO DE EDILICIO</t>
  </si>
  <si>
    <t>PAGO DE LA COMPRA DE UN AIRE ACONDICIONADO 5000 BTUS PARA EL DEPTO DE ANTENAS, TRANSMISORES DE SEÑAL CON FACTURA NO. B0013-091558</t>
  </si>
  <si>
    <t>REPOSICION DEL FONDO REVOLVENTE COMPROBANDO LOS GASTOS DEL CHEQUE NO. 4734 DEL 21 DE NOV. DE 2007</t>
  </si>
  <si>
    <t>PAGO DE LA COMPRA DE UNA COPIADORA BIZHUB 160 PARA EL DEPTO DE SECRETARIA DE AYUNTAMIENTO CON FACTURA NO. 3235</t>
  </si>
  <si>
    <t>PAGO DE LA COMRA DE UNA CAMARA DIGITAL DSCW35  Y UN ESTUCHE PARA CAMARA PARA EL DEPTO DE PRESIDENCIA CON FACTURA NO. B0185-035305</t>
  </si>
  <si>
    <t>PAGO DE LA COMPRA DE UN MINISPLIT MARCA MIRAGE DE 2 TONELADAS DE 220 V F/C ABSOLUT MAS LA INSTALACION DEL MISMO EN EL DEPTO DE FOMENTO AGROPECURIO DE ESTA PRESIDENCIA CON FACTURA NO. 5711</t>
  </si>
  <si>
    <t>PAGO DE LA COMPRA DE UNA COPIADORA MULTIFUNCIONAL XEROX WORKCENTER WC5020 Y UN CARTUCHO DE TONER XEROX PARA EL DEPTO DE SECRETARIA DEL AYUNTAMIENTO CON FACTURA NO. 0566</t>
  </si>
  <si>
    <t>PAGO DE LA COMPRA DE UNA CAMARA SONY DSC W110 2.7"/2.5" Y ESTUCHE PARA EL DEPTO DE OBRAS PUBLICAS CON FACTURA NO. B0270-005951</t>
  </si>
  <si>
    <t>REPOSICION DEL FONDO REVOLVENTE COMPROBANDO LOS GASTOS DEL CHEQUE NO. 6677 DEL 28 DE ENERO DE 2010</t>
  </si>
  <si>
    <t>PAGO DE LA COMPRA E INSTALACION DE 2 MINISPLIT DE CAPACIDAD DE 1 TON MARCA CRIOTEC FRIO/CALOR CON SERIES COND 4567EVAP4513 Y COND4332EVAP4599 UNO PARA EL DEPTO DE TESORERIA Y OTRO PARA EL DEPTO DE SINDICALIA CON FACTURA NO. 8529</t>
  </si>
  <si>
    <t>PAGO DE LA COMPRA E INSTALACION DE 2 MINISPLITS DE LA MARCA CRIOTEC FRIO/CALOR DE 220 VOLTS UNO DE 1 TONELADA Y EL OTRO DE 2 TONELADAS EN EL DIF MUNICIPAL CON FACTURA NO. 8535</t>
  </si>
  <si>
    <t>PAGO DE LA COMPRA DE PAPELERIA PARA LOS DIFERENTES DEPTOS DE ESTA PRESIDENCIA MUNICIPAL CON FACTURAS NO. 1037, 1038, 1067, 1068 Y 1118</t>
  </si>
  <si>
    <t>PAGO DE LA COMPRA DE CAMARA FOTOGRAFICA EXILIM Z370 PARA EL DEPARTAMENTO DE OBRAS PUBLICAS CON FACTURA NUMERO BBAAC-97401</t>
  </si>
  <si>
    <t>PAGO DE LA COMPRA DE REFRIGERADOR SAMSUNG 12.9 PIES COLOR BLANDO EN LAS TIENDAS WAL-MART EL CUAL EL CHEQUE SALE A NOMBRE DE LA SRA MARTHA ALICIA RODRIGUEZ YA QUE EN LA TIENDA NO ACEPTAN CHEQUES</t>
  </si>
  <si>
    <t>REPOSICION DEL FONDO REVOLVENTE COMPROBANDO LOS GASTOS DEL CHEQUE NO 8153 DEL DIA 1 DE AGOSTO DEL 2011</t>
  </si>
  <si>
    <t>REFOSICION DEL FONDO REVOLVENTE COMPROBANDO LOS GASTOS DEL CHEQUE NO 8363 DEL DIA 17 DE OCTUBRE DEL 2011</t>
  </si>
  <si>
    <t>PAGO DE LA COMPRA DE PANTALLA PLASMA DE 50" PARA DIF MUNICIPAL EVENTOS DEL ADULTO MAYOR  CAPASIDADES DIFERENTES Y NIÑOS Y ADOLESENTES CON FACTURA NO BBAAC-132685</t>
  </si>
  <si>
    <t>REPOSICION DE FONDO REVOLVENTE COMPROBANDO LOS GASTOS DEL CHEQUE NO 8404 DE3L DIA 16 DE NOVIEMBRE DEL 2011</t>
  </si>
  <si>
    <t>PAGO DE LA COMPRA DE COMPUTADORA DE TOSHIBA 18"  Y CAMARA DIGITAL</t>
  </si>
  <si>
    <t>REPOSICION DEL FONDO REVOLVENTE COMPROBANDO LOS GASTOS DEL CHEQUE NO 8703 DEL DIA 22 DE FEBREO DEL 2012</t>
  </si>
  <si>
    <t>PAGO DE LA COMPRA DED CAPOYOPACE-49 ACER ASPIREAS43, CAMARA DIGITAL FINEPIX Z800 CON FACTURA NO POSA26,819,326</t>
  </si>
  <si>
    <t>PAGO DE LA COMPRA DE MICROFONOS Y SISTEMA PROF INALAMBRICO, TRIPLE MESA PARA MICROFONO, STEREN CARD CON FACTURA NO FMCE30576</t>
  </si>
  <si>
    <t>PAGO DE LA COMPRA DE 2 TC TRANE MINISPLIT, FLETE, TARGETA ELECTRONICA, CON FACTURA NO M4727</t>
  </si>
  <si>
    <t>REPOSICION DEL FONDO REVOLVENTE COMPROBANDO LOS GASTOS DEL CHEQUE NO 9159 DEL DIA 1 DE AGOSTO DEL 2012</t>
  </si>
  <si>
    <t>REPOSICION DEL FONDO REVOLVENTE COMPROVANDO LOS GASTOS DEL CHEQUE NO 9183 DEL DIA 13 DE AGOSTO DEL 2012</t>
  </si>
  <si>
    <t>PAGO DE LA COMPRA DE PAPEL BOND,  MAQUINA DE ESCRIBIR, MEMORIAS, FOLDERS, POSTIT, PARA LOS DIFERENTES DEPARTAMENTOS DE ESTA PRESIDENCIA MUNICIPAL CON FACTURA NO H649, H650, A11581</t>
  </si>
  <si>
    <t>PAGO DE LA COMPRA DE AMPLIFICADOR DE SONIDO PARA VOCEO CON FACTURA NO FSCE 60853</t>
  </si>
  <si>
    <t>PAGO DE LA COMRA DE LAPTOP Y DOS CAMARAS FOTOGRAFICAS PARA ESTA PRESIDENCIA MUNICIPAL CON FACTURA NO BBAAC-174616</t>
  </si>
  <si>
    <t>PAGO DE LA COMPRA DE MIISPLIT PARA EL DEPARTAMENTO DE SINDICALIA CON FACTURAS NO M5881, M5884</t>
  </si>
  <si>
    <t>PAGO DE LA COMPRA DE LAVADORA REDONDA ACROS PARA CENTRO DE SALUD CON FACTURA NO AADIPBP16282</t>
  </si>
  <si>
    <t>PAGO DE LA COMPRA DE CAMARA DIGITAL, FUNDA, MEMORIA, TABLET PARA EL DAPARTAMENTO DEL DIF MUNICIPAL CON FACTURA NO BBAAC-23752</t>
  </si>
  <si>
    <t>PAGO DE LA COMPRA DE MINISPLIT 1.0 TONELADA MARCA MIRAGE FRIO/CALOR 220/110 VOLTS PARA PARA EL DEPATAMENTO DE EDUCACION, CULTURA Y SALUD CON FACTURA NO 0136</t>
  </si>
  <si>
    <t>PAGO DE LA COMPRA DE MODULO PRESIDENCIAL, LIBRERO, SILLON ERGONOMIA, PARA ALCALDE DE MUNINCIPAL SILLA VISITA S/BRAZOS PARA DETP DE EDUCACION, SILLON OPERATIVO ALTO PARA SECRETARIA DEL AYTO CON FACTURA NO K10022</t>
  </si>
  <si>
    <t>PAGO DE LA COMPRA DE PAPELERIA PARA LOS DIFERENTES DEPATAMENTOS DE ESTA PRESIDENCIA MUNICIPAL CON FACTURAS NO K10020, K10018, K10019</t>
  </si>
  <si>
    <t>PAGO DE LA COMPRA DE MEMORIA, CALCULADORA, BLOK POST, GRAPADORAS, SELLO, CUADERNO,  AGENDA, LIBRO FLORETE, COMPUTADORA ALL IN ONE PARA EL DETO DE TESORERIA, CAMARA DIGITAL A2500 PARA SECRETARIA DEL AYTO CON FACTURAS NO H11646, K10370.</t>
  </si>
  <si>
    <t>PAGO DE LA COMPRA DE CAJAS DE HOJAS DE MAQUINA, COLORES DE CERA, CUADERNO, 1 COMPUTADORA ALL IN ONE 1155 HP 18.5" CAMARA DIGITAL A2500 CANON CON FATURAS NO H12083, K10714</t>
  </si>
  <si>
    <t>PAGO DE LA COMPRA DE 10 EQUIPOS DE COMPUTO CON PROCESADOR PENTIUM G2120 2.9 GHZ, QUEMADOR DVD, TECLADO, MAUSE, BOSINAS, Y REGULADOR D VOLTAJE, BOBINAS DE CALES, ACCESO POINT, CON FACTURA NO A75</t>
  </si>
  <si>
    <t>PAGO DE LA COMPRA DE CAMARA DIGITAL, TARGETA DE MEMORIA Y ESCANER PARA LOS DEPATAMENTOS DE ESTA PRESIDENCIA MUNICIPAL</t>
  </si>
  <si>
    <t>PAGO DE LA COMPRA DE RELOG CHECADOR PARA CONTROL DE ASISTENCIA DEL PRESONAL DE ESTA PRESIDENCIA MUNICIPAL</t>
  </si>
  <si>
    <t>PAGO DE LA COMPRA DE 10 EQUIPOS DE COMPUTO PARA OFICINAS DE ESTA PRESIDENCIA CON FACTURA NO A104</t>
  </si>
  <si>
    <t>PAGO DE LA COMPRA DE MINISPLIT DE 1 TONELADA MARAGA MIRAGE ABSOLUT X FRIO/CALOR 220 VOLTS , CENTRO DE CARGA, PASTILLAS SENCILLAS CABLE DE USO RUDO CON FACTURA NO103, Y DOCUMENTO PENDIENTE.</t>
  </si>
  <si>
    <t>PAGO DE ANTICIPO DE LA COMPRA DE E INSTALACION Y CONFIGURACION DE 6 CAMARAS DE VIGILANCIA Y DVR QUE SE INSTALARON EL PRESIDENCIA MUNICIPAL Y SEGURIDAD PUBLICA CON FACTURA NO A118</t>
  </si>
  <si>
    <t>PAGO DEL RESTO DE LA COMPRA E INSTALACION DE CAMARAS DE VIJILANCIA PARA ESTA PRESIDENCIA MUNICIPAL ASI COMO EN SEGURIDAD PUBLICA CON FACTURA NO A119</t>
  </si>
  <si>
    <t>PAGO DE LA COMPRA DE PODIUM DE MDF FORMICA BLANCA OPACA CON FACTURA NO 83</t>
  </si>
  <si>
    <t>PAGO DE LA COMPRA DE MINISPLIT DE 2 TONELADAS MARCA MIRAGE PARA EL DEPARTAMENTO DE TESORERIA</t>
  </si>
  <si>
    <t>PAGO DE LA COMPRA DE DISPENSOR DE AGUA PARA LOS DEPARTAMENTOS DE ESTA PRESIDNEICIA MUNICIPAL CON FACTURA NO 120258</t>
  </si>
  <si>
    <t>PAGO DE LA COMPRA DE MATELES, JUEGO DE CUBIERTOS, VAJILLA DE CRISTAL PARA USO DE DIF MUNICIPAL</t>
  </si>
  <si>
    <t>TOTAL EQUIPO DE ADMINISTRACION</t>
  </si>
  <si>
    <t>EQUIPO EDUCACIONAL Y RECREATIVO</t>
  </si>
  <si>
    <t>TOTAL EQUIPO EDUCACIONAL Y RECREATIVO</t>
  </si>
  <si>
    <t>BIENES ARTISTICOS Y CULTURALES</t>
  </si>
  <si>
    <t>PAGO DE LA COMPRA DE 15 GUITARRAS ECONOMICAS MOD. 9. 3 MICROFONOS Y 3 CABLES  PARA TALLER DE GUITARRAS EN EL DEPTO DE CULTURA. CON FACTURA NO. 04582</t>
  </si>
  <si>
    <t>PAGO DE LA COMPRA DE AMPLIFICADOR, KID DE MICROFONO, CABLES DE BOCINA PLUG-PLUG, CON FACTURA NO 475 LM</t>
  </si>
  <si>
    <t>TOTAL DE BIENES ARTISTICOS Y CULTURALES</t>
  </si>
  <si>
    <t xml:space="preserve">MAQUINARIA Y EQUIPO AGROPECUARIO </t>
  </si>
  <si>
    <t>POLIZA SALDOS INICIALES 2002( EQUIPO DE AGRICULTURA PARA USO EN EJIDOS)</t>
  </si>
  <si>
    <t xml:space="preserve">TOTAL DE MAQUINARIA Y EQUIPO AGROPECUARIO </t>
  </si>
  <si>
    <t xml:space="preserve">MAQUINARIA Y EQUIPO INDUSTRIAL </t>
  </si>
  <si>
    <t>PAGO DE LA COMPRA DE PIEZAS PARA BOMBA DOMESTICA, SOLDADURA, PASTA PARA SOLDADURA, PARA EL AUDITORIO Y COMANDANCIA MUNICIPAL CON FACTURA NO 18464</t>
  </si>
  <si>
    <t>PAGO DE LA COMPRA DE HIDROLAVADORA ADIR 5.5 HP PAR ALAVADO DE PIZO DE PLAZAS DE ESTE MUNICIPIO CON FACTURA NO 14254</t>
  </si>
  <si>
    <t>PAGO DE LA COMPRA DE ESCOBAS, DESARMADOR, TORNILLOS, LIMA TRIANGULO, TRAMPAS, SILICON, BROCA, REPUESTO, GUASAS, BALASTRAS, FOCOS, CINTA AMARILLA, PINTURA, CEMENTO, CONECCION, ESTA PRESIDENCIA MUNICIPAL CON FACTURAS NO 1703, 1705, 1704. 1701.</t>
  </si>
  <si>
    <t>PAGO DE LA COMPRA DE BOMBA ALTAMIRA, MOTOR FRANKLIN, CAJA CONTROL, ASPERSOR, MANGUERA NEGRA AGUA, KIT EMPATE PARA BOMBA CABLE PLANO, PARA INSTALAR EN POSO DE AGUA UBICADO EN EL UNIDAD DEPORTIVA MUNICIPAL CON FACTURA NO A8273</t>
  </si>
  <si>
    <t>PAGO DE LA COMPRA DE BOMBA CHUPACHARCOS SWISSMEX DE 2" Y 15 METROS DE SUCCUIN VERDE OLIVO 2" CON FACTURA NO 31798</t>
  </si>
  <si>
    <t xml:space="preserve">TOTAL DE MAQUINARIA Y EQUIPO INDUSTRIAL </t>
  </si>
  <si>
    <t xml:space="preserve">EQUIPO DE COMUNICACIÓN Y TELECOMUNICACIÓN </t>
  </si>
  <si>
    <t>PAGO DE LA COMPRA DE EQUIPO DE RADIOLOCALIZACION COMO 6 RADIOS PORTATILES MOTOROLA, I RADIO MOVIL , I ESTROBO. 1 FUENTE, ETC. Y MANO DE OBRA  CON FACTURA NO. 15681</t>
  </si>
  <si>
    <t>RECLASIFICACION DEL OBJ. GASTO NO. 5101 DE LA COMPROBACION DE GASTOS DEL CHEQUE NO. 4137 DEL 11/04/07 DEBIENDO SER EL OBJETO GASTO NO. 5204</t>
  </si>
  <si>
    <t>PAGO DE LA COMPRA DE PAPELERIA PARA LOS DIFERENTES DEPTOS DE ESTA PRESIDENCIA MUNICIPAL CON FACTURAS NO. 76496 (INCLUYE NOTA DE DESCUENTO), 75724, 76495, 76500, 76638 Y 76650</t>
  </si>
  <si>
    <t>PAGO DE LA COMPRA DE 2 TRANSMISORES PARA TELEVISION DE 10W DE POTENCIA PARA CANAL, 2 ANTENAS BIDERRECCIONAL DE 30 B PARA CANAL, Y 70 METROS CABLE CON FACTURA NO. 2959</t>
  </si>
  <si>
    <t>PAGO DE LA COMPRA DE UN MICROFONO DINAMICO 8JA VSHURE 2M58, UN MICROFONO SHURE  Y CABLE DE CANON DE 8MTS MOON SILVER PARA EL DEPTO DE EDUCACION CON FACTURA NO. 05577</t>
  </si>
  <si>
    <t>PAGO DE LA COMPRA DE UN COMUNTADOR DE ESTA PRESIDENCIA MUNICIPAL QUE CONTIENE 7 TELEFONOS PANASONIC CABLEADO UNIDAD DE RESPALDO  CON FACTURA NUMERO 773</t>
  </si>
  <si>
    <t>PAGO DE LA COMPRA DE 600 METROS DE CABLE, UNA CENTRAL TELEFONICA PANASONIC. TELEFONO PROGRAMADOR KX- T7730 Y 4 TELEFONOS UNI LINEA KX-T5105  CON FACTURA NUMERO 2774</t>
  </si>
  <si>
    <t>PAGO DE LA COMPRA DE 5 RADIOS PORTATIL TK2000 KENWOOD 5 WATTS 16 CANALES INCLUYE: ANTENA, BATERIA, CLIP Y CARGADOR CON FACTURA NO 504</t>
  </si>
  <si>
    <t>poliza de cancelacion de la solicitud no. 642</t>
  </si>
  <si>
    <t>PAGO DE LA COMPRA DE RADIO PORTATIL TK2402 KENWOOD VHF 5 WATTS 16 CANALES INCLUYE ANTENA, BATERIA, CLIP Y CARGADOR PARA ELEMENTOS DE SEGURIDAD PUBLICA  CON FACTURA NO 1153, POLIZA DE DIARIO DE CANCELACION NUMERO 217</t>
  </si>
  <si>
    <t>PAGO DE LA COMPRA DE RADIO PORTATIL TK2402 KENWOD VHF 5 WATTS 16 CANALES INCLUYE ANTENA, BATERIA, CLIP, Y CARGADOR, PARA ELEMENTOS DE SEGURIDAD PUBLICA CON FACTURA NO 1153</t>
  </si>
  <si>
    <t>PAGO DE LA COMPRA DE UN CELULAR NOKIA E65 SLI PARA LA ALCALDESA CON FACTURA NO. B0013-126208</t>
  </si>
  <si>
    <t>PAGO DE LA COMPRA DE CELULAR SAMSUNG G313 ACE 4 PARA USO DEL ALCALDE CON FACTURA NO 888</t>
  </si>
  <si>
    <t xml:space="preserve">TOTAL DE  EQUIPO DE COMUNICACIÓN Y TELECOMUNICACIÓN </t>
  </si>
  <si>
    <t xml:space="preserve">MAQUINARIA Y EQUIPO ELECTRICO Y ELECTRONICO </t>
  </si>
  <si>
    <t>PAGO DE LA COMPRA UN SISTEMA DE SONIO PORTATIL MARCA PEAVEY ESCORT PARA LOS DIFERENTES EVENTOS Y CEREMONIAS QUE LLEVE A CABO ESTA PRESIDENCIA MUNICIPAL CON FAC. NO 4541</t>
  </si>
  <si>
    <t xml:space="preserve">TOTAL DE MAQUINARIA Y EQUIPO ELECTRICO Y ELECTRONICO </t>
  </si>
  <si>
    <t>EQUIPO DE CÓMPUTO Y DE TECNOLOGÍAS DE LA INFORMACIÓN</t>
  </si>
  <si>
    <t>COMPRA DE SOFTWARE DE COMUNICACION PC - ANYWARE  VER. 10.5 PARA EL SIIF.</t>
  </si>
  <si>
    <t>RETENCIONES DE LAS PARTICIPACIONES DEL 1 AL 15 DE JULIO DEL 2002.</t>
  </si>
  <si>
    <t>RETENCIONES DE LAS PARTICIPACIONES DE 2DA. DE JULIO DEL 2002.</t>
  </si>
  <si>
    <t>REGISTRO DE RETENCIONES DE LAS PARTICIPACIONES 1ERA. DE AGOSTO DEL 2002.</t>
  </si>
  <si>
    <t>REGISTRO DE RETENCIONES DE LA 2DA. PARTICIPACION DEL MES DE AGOSTO DEL 2002.</t>
  </si>
  <si>
    <t>REGISTRO DE RETENCIONES DE LA 1ERA. PARTICIPACION DEL MES DE SEPTIEMBRE DEL 2002.</t>
  </si>
  <si>
    <t>REGISTRO DE RETENCIONES 2DA. QNA. DE SEPTIEMBRE DEL 2002.</t>
  </si>
  <si>
    <t>REGISTRO DE RETENCIONES DE PARTICIPACION PRIMERA QNA. DE OCTUBRE DEL 2002.</t>
  </si>
  <si>
    <t>REGISTRO DE RETENCIONES DE LA 2DA. DE OCTUBRE DEL 2002.</t>
  </si>
  <si>
    <t>PAGO DE LA COMPRA DE UN COMPUTADORA INTEL PENTIUM 4 DISCO DURO DE 40GB DE 256MB, IMPRESORA MULTIFUNCIONAL CX3700 EPSON Y PAGO DE FLETE DE TRASLADO CON FACTURA NO. 55499</t>
  </si>
  <si>
    <t>PAGO DE LA COMPRA DE 2 COMPUTADORAS P4, 2.66, 512 RAM, 80 G HD CON MONITOR LCD 15, UNA PARA EL DEPTO DE TESORERIA Y LA OTRA PARA SECRETARIA DE AYUNTAMIENTO CON FACTURA NO. 453</t>
  </si>
  <si>
    <t>PAGO DE LA COMPRA DE 1 IMPRESORA LASER JET 1020 Y 1 IMPRESORA DESKJET D1360 ASI COMO TONER, MARCATEXTOS, AGENDA, CUADERNO ROLLO PARA FAX, CLIPS, TINTA PAPEL BOND, CARPETAS, MICAS, LAPIZ CINTA, ETC CON FACT.74703,74704,74708, 74509 Y 74711</t>
  </si>
  <si>
    <t>PAGO DE LA COMPRA DE UNA IMPRESORA HPR DESKJET D2360, UN TONER HP DE LASER JET Y UN TONER HP LASER CON FACTURA NO. 76141 PERO SE CUENTA CON UNA NOTA DE CREDITO NO. 3178</t>
  </si>
  <si>
    <t>PAGO DE LA COMPRA DE UNA IMPRESORA EPSON LX-300 PARA EL DEPTO DE TESORERIA CON FAC 696</t>
  </si>
  <si>
    <t>PAGO DE LA COMPRA DE LAP TOP ASPIRE 5520 Y UN MOUSE STEREN CON SCROLL Y CONE Y UN MULTIFUNCIONAL HP C5280 PARA EL DEPTO DE OBRAS PUBLICAS CON FACTURA NO. B0013-124569</t>
  </si>
  <si>
    <t>PAGO DE LA COMPRA DE UNA COMPUTADORA GENERICA PROCESADOR CORE 2 DUO 2.93GHZ T. MADRE 775 SONIDO VIDEO Y RED INTEGRADA RAM 4GB KINGSTON D DURO 320 GB QUEMADOR DVD 320 GB MONITOR 19" LCD TECLADO MULTIMEDIO MOUSE OPTICO PARA DEPTO DE TESORERIA FAC. 1358</t>
  </si>
  <si>
    <t>PAGO DE LA COMPRA DE COMPUTADORA HP PARA EL DEPARTAMENTO DE SECRETARIA LA COMPRA FUE EN LA TIENDA WAL-MART Y EL CHEQUE SALIO A NOMBRE DE DORA ELIA SOTO SECRETARIA DEL AYUNTAMIENTO YA QUE EN LA TIENDA NO ACEPTAN CHEQUES Y EL NO DE FECTURA ES LA WAAB26</t>
  </si>
  <si>
    <t>PAGO DE LA COMPRA DE 2 ANTENAS INALAMBRICAS PARA COMPUTADORAS DE LOS DEPARTAMENTOS DE AGUA POTABLE Y FOMENTO AGROPECUARIO</t>
  </si>
  <si>
    <t>PAGO DE LA COMPRA DE UNA LAPTOP HP PAVILION G42-365LA CORE PARA EL DIF MUNICIPAL CON FACTURA NO CAGBC9294</t>
  </si>
  <si>
    <t>PAGO DE LA COMPRA DE 2 COMPUTADORAS GATEMAY ALL IN ONE PARA LOS DEPARTAMENTOS DE EDUCACION Y FOMETO AGROPECUARIO</t>
  </si>
  <si>
    <t>PAGO DE LA COMPRA DE LAPTOP, PORTAFOLIO, MEMORIAS, CNTAS, MARCADORES, BOLIGRAFOS, PAPELERIA ETC PARA LOS DEPATAMENTOS DE ESTA PRESIDENCIA MUNICIPAL CON FACTURA NO H14412, I1749, I1750</t>
  </si>
  <si>
    <t>PAGO DE LA COMPRA DE 9 TELEFONOS UNILINEAS PANASONIC PARA LAS LINEAS NUEVAS DE LAS OFICINAS DE ESTA PRESIDENCIA</t>
  </si>
  <si>
    <t>TOTAL DE  EQUIPO DE CÓMPUTO Y DE TECNOLOGÍAS DE LA INFORMACIÓN</t>
  </si>
  <si>
    <t>VEHICULOS</t>
  </si>
  <si>
    <t>PAGO DE LETRA A COMPRA DE VOYAGER 14/24.</t>
  </si>
  <si>
    <t>PAGO DE LETRA # COMPRA DE LA VOYAGER.</t>
  </si>
  <si>
    <t>PAGO DE LETRA A COMPRA DE VOYAGER 16/24.</t>
  </si>
  <si>
    <t>PAGO A COMPRA DE VOYAGER LETRA NO. 17/24.</t>
  </si>
  <si>
    <t>CANCELACION DE ANTICIPO A PROVEEDORES Y RECONOCER GASTO DE SUBURBAN USADA PARA DIF MUNICIPAL</t>
  </si>
  <si>
    <t>PAGO DE LETRA COMPRA DE VOYAGER 18/24.</t>
  </si>
  <si>
    <t>PAGO DE LETRA A COMPRA DE VOYAGER NO. 19/24.</t>
  </si>
  <si>
    <t>PAGO DE LETRAS A COMPRA DE VOYAGER 20 DE 24, 21 DE 24, 22 DE 24, 23 DE 24, Y 24 DE 24, Y OTRA LETRA DE INTERESES.</t>
  </si>
  <si>
    <t>COMPRA DE UNA CAMIONETA FORD PARA EL DPTO. ECOLOGIA.</t>
  </si>
  <si>
    <t>COMPRA DE UN CAMION RECOLECTOR DE BASURA MARCA FORD F-350 MODELO 2003, TIPO V-8 VORTEC, COMBUSTIBLE A GASOLINA POTENCIA 260 HP. A 4,500 P/DEPTO. DE ECOLOGIA</t>
  </si>
  <si>
    <t>PAGO DE 1ER. ANTICIPO DE LA COMPRA DE UNA CAMIONETA USADA COLOR VINO CON DORADO MODELO 92 CABINA Y MEDIA DE LA MARCA CHEVROLET GMC PARA USOS MULTIPLES  DE LA PRESIDENCIA.</t>
  </si>
  <si>
    <t>PAGO DE 2DO.ANTICIPO DE LA COMPRA DE UNA CAMIONETA USADA COLOR VINO CON DORADO MODELO 92 CABINA Y MEDIA DE LA MARCA CHEVROLET GCM PARA USOS MULTIPLES DE LA PRESIDENCIA</t>
  </si>
  <si>
    <t>PAGO DE 3ER Y ULTIMO PAGO DE LA COMPRA DE CAMIONETA USADA COLOR VINO CON DORADO MODELO 92 CABINA Y MEDIA DE LA MARCA CHEVROLET GMC PARA USOS MULTIPLES DE LA PRESIDENCIA.</t>
  </si>
  <si>
    <t>CANCELACION DE LA COMPRA DE UNA CAMIONETA QUE SE REALIZO EN 1ER, TRIMESTRE DE ESTE AÑO DE LA CUAL SE HABIAN PAGADO $60,000.00 EN TRES PAGOS DE $20,0000.00 C/U CON LOS CHEQUES #3000, 3049, 3085</t>
  </si>
  <si>
    <t>PAGO DE LA COMPRA UNA CAMIONETA DOGDE MOD 92 6 CILINDROS PARA ESTA PRESIDENCIA MUNICIPAL</t>
  </si>
  <si>
    <t>PAGO DE LA COMPRA DE UNA CAMIONETA MARCA DODGE DURANGO 4X4 MODELO 1999, 8 CILINDROS, TRANSMISION AUTOMATICA PARA USO DEL DIF MUNICIPAL</t>
  </si>
  <si>
    <t>PAGO DE LA COMPRA DE UN AUTOMOVIL NUEVO MARCA NISSAN MODELO 2007, TIPO PLATINA AUTOMATICO A/C D/H EQUIPADO, SANDSTONE, TAPETES PARA EL DEPTO DE PRESIDENCIA CON FACTURA NO. 7631</t>
  </si>
  <si>
    <t>PAGO DE LA COMPRA DE TRUTURADORA, ASPIRADORA, SOPLADORA, TRAILA PARA ESTA PRESIDENCIA MUNICIPAL</t>
  </si>
  <si>
    <t>poliza de cancelacion de la solicitud no. 1090</t>
  </si>
  <si>
    <t>PAGO DE LA COMPRA DE TRITURADORA, ASPIRADORA, SOPLADORA, TRAILA PARA ESTAQ PRESIDENCIA MUNICIPAL, POLIZA DE DIARIO DE CANCELACION NUMERO 424</t>
  </si>
  <si>
    <t>PAGO DE LA COMPRA DE VEHICULO PARA ESTA PRESIDENCIA MUNICIPAL MODELO DODGE AVENGER 2008 NO DE SERIE 1B3KC56K78N178039</t>
  </si>
  <si>
    <t>PAGO DE LA COMPRA DE REMOLQUE CAMA BAJA DE 7 X 16 PIES PARA ESTA PRESIDENCIA MUNICIPAL CON FACTURA NO 216</t>
  </si>
  <si>
    <t>TOTAL DE VEHICULOS</t>
  </si>
  <si>
    <t xml:space="preserve"> EQUIPO MEDICO Y LABORATORIO</t>
  </si>
  <si>
    <t>PAGO DE LA COMPRA DE UNA CAMILLA PARA AMBULANCIA DEL CENTRO DE SALUD DE LAMADRID</t>
  </si>
  <si>
    <t>TOTAL DE EQUIPO MEDICO Y LABORATORIO</t>
  </si>
  <si>
    <t>HERRAMIENTAS Y MAQUINARIA</t>
  </si>
  <si>
    <t>COMPRA DE UN INSTRUMENTAL MEDICO PARA EL CENTRO DE SALUD DE ESTE MUNICIPIO, SEGUN OFICIO DE APROBACION FEISEM-16-007/2003.</t>
  </si>
  <si>
    <t>PAGO DE LA COMPRA DE UN ODOMETRO DIGITAL MARCA TRUMETER PARA 10000 MTS SERIE NO. 061475 CON FACTURA NO. 6288</t>
  </si>
  <si>
    <t>PAGO DE LA COMPRA DE SOPLADORA EFCO DE MOCHILA, CHIPEADORA/TRITURADORA 3" PARA ESTA PRESIDENCIA MUNICIPAL CON FACTURA NO 215</t>
  </si>
  <si>
    <t>PAGO DE LA COMPRA DE CEPILLO PARA MADERA SERIE DW-735X DWALT PARA SER USADO EN TALLER DE CARPINTERIA DEL MUNICIPIO CON FACTURA NO. 583</t>
  </si>
  <si>
    <t>PAGO DE LA COMPRA DE BERELINE CAFE, ESMALTE METALICO, RODILLOS, BORCHA, ESMALTE TRONG, ESMALTE AMARILLO, MOTOSIERRA, PALA REDONDA, AZADON, CON FACTURAS NO 11988,</t>
  </si>
  <si>
    <t>TOTAL DE HERRAMIENTAS Y MAQUINARIA</t>
  </si>
  <si>
    <t xml:space="preserve">TOTAL DE BIENES MUEBLES </t>
  </si>
  <si>
    <t>RELACION DE BIENES MUEBLES  AL 30 DE JUNIO  DEL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</si>
</sst>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0.00"/>
  </numFmts>
  <fonts count="7" x14ac:knownFonts="1">
    <font>
      <sz val="11"/>
      <color theme="1"/>
      <name val="Calibri"/>
      <family val="2"/>
      <scheme val="minor"/>
    </font>
    <font>
      <b/>
      <sz val="11"/>
      <color theme="1"/>
      <name val="Calibri"/>
      <family val="2"/>
      <scheme val="minor"/>
    </font>
    <font>
      <b/>
      <sz val="11"/>
      <color indexed="8"/>
      <name val="Arial"/>
      <family val="2"/>
    </font>
    <font>
      <sz val="6"/>
      <color indexed="8"/>
      <name val="ARIAL"/>
      <charset val="1"/>
    </font>
    <font>
      <b/>
      <sz val="6"/>
      <color indexed="8"/>
      <name val="Arial"/>
      <family val="2"/>
    </font>
    <font>
      <b/>
      <sz val="9"/>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11">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s>
  <cellStyleXfs count="1">
    <xf numFmtId="0" fontId="0" fillId="0" borderId="0"/>
  </cellStyleXfs>
  <cellXfs count="29">
    <xf numFmtId="0" fontId="0" fillId="0" borderId="0" xfId="0"/>
    <xf numFmtId="0" fontId="1" fillId="0" borderId="1" xfId="0" applyFont="1" applyFill="1" applyBorder="1"/>
    <xf numFmtId="0" fontId="2" fillId="0" borderId="2" xfId="0" applyFont="1" applyFill="1" applyBorder="1" applyAlignment="1">
      <alignment vertical="top" wrapText="1" readingOrder="1"/>
    </xf>
    <xf numFmtId="0" fontId="3" fillId="0" borderId="3" xfId="0" applyFont="1" applyBorder="1" applyAlignment="1">
      <alignment vertical="top" wrapText="1"/>
    </xf>
    <xf numFmtId="164" fontId="3" fillId="0" borderId="3" xfId="0" applyNumberFormat="1" applyFont="1" applyBorder="1" applyAlignment="1">
      <alignment vertical="top" wrapText="1"/>
    </xf>
    <xf numFmtId="0" fontId="3" fillId="0" borderId="3" xfId="0" applyFont="1" applyBorder="1" applyAlignment="1">
      <alignment vertical="top" wrapText="1" readingOrder="1"/>
    </xf>
    <xf numFmtId="0" fontId="1" fillId="2" borderId="4" xfId="0" applyFont="1" applyFill="1" applyBorder="1"/>
    <xf numFmtId="0" fontId="4" fillId="2" borderId="5" xfId="0" applyFont="1" applyFill="1" applyBorder="1" applyAlignment="1">
      <alignment vertical="top" wrapText="1" readingOrder="1"/>
    </xf>
    <xf numFmtId="164" fontId="4" fillId="2" borderId="6" xfId="0" applyNumberFormat="1" applyFont="1" applyFill="1" applyBorder="1" applyAlignment="1">
      <alignment vertical="top" wrapText="1"/>
    </xf>
    <xf numFmtId="0" fontId="5" fillId="2" borderId="4" xfId="0" applyFont="1" applyFill="1" applyBorder="1"/>
    <xf numFmtId="0" fontId="5" fillId="2" borderId="5" xfId="0" applyFont="1" applyFill="1" applyBorder="1" applyAlignment="1">
      <alignment horizontal="left"/>
    </xf>
    <xf numFmtId="0" fontId="5" fillId="2" borderId="6" xfId="0" applyFont="1" applyFill="1" applyBorder="1" applyAlignment="1">
      <alignment wrapText="1"/>
    </xf>
    <xf numFmtId="0" fontId="0" fillId="0" borderId="8" xfId="0" applyBorder="1"/>
    <xf numFmtId="0" fontId="3" fillId="0" borderId="7" xfId="0" applyFont="1" applyBorder="1" applyAlignment="1">
      <alignment vertical="top" wrapText="1"/>
    </xf>
    <xf numFmtId="164" fontId="3" fillId="0" borderId="7" xfId="0" applyNumberFormat="1" applyFont="1" applyBorder="1" applyAlignment="1">
      <alignment vertical="top" wrapText="1"/>
    </xf>
    <xf numFmtId="0" fontId="3" fillId="0" borderId="8" xfId="0" applyFont="1" applyBorder="1" applyAlignment="1">
      <alignment vertical="top" wrapText="1" readingOrder="1"/>
    </xf>
    <xf numFmtId="164" fontId="3" fillId="0" borderId="8" xfId="0" applyNumberFormat="1" applyFont="1" applyBorder="1" applyAlignment="1">
      <alignment vertical="top" wrapText="1"/>
    </xf>
    <xf numFmtId="0" fontId="3" fillId="0" borderId="7" xfId="0" applyFont="1" applyBorder="1" applyAlignment="1">
      <alignment vertical="top" wrapText="1" readingOrder="1"/>
    </xf>
    <xf numFmtId="0" fontId="6" fillId="3" borderId="4" xfId="0" applyFont="1" applyFill="1" applyBorder="1"/>
    <xf numFmtId="0" fontId="6" fillId="3" borderId="5" xfId="0" applyFont="1" applyFill="1" applyBorder="1"/>
    <xf numFmtId="164" fontId="6" fillId="3" borderId="6" xfId="0" applyNumberFormat="1" applyFont="1" applyFill="1" applyBorder="1"/>
    <xf numFmtId="164" fontId="0" fillId="0" borderId="0" xfId="0" applyNumberFormat="1"/>
    <xf numFmtId="0" fontId="0" fillId="0" borderId="0" xfId="0" applyAlignment="1">
      <alignment vertical="top"/>
    </xf>
    <xf numFmtId="0" fontId="3" fillId="0" borderId="0" xfId="0" applyFont="1" applyAlignment="1">
      <alignment vertical="top" wrapText="1" readingOrder="1"/>
    </xf>
    <xf numFmtId="164" fontId="4" fillId="2" borderId="9" xfId="0" applyNumberFormat="1" applyFont="1" applyFill="1" applyBorder="1" applyAlignment="1">
      <alignment vertical="top" wrapText="1"/>
    </xf>
    <xf numFmtId="164" fontId="2" fillId="0" borderId="3" xfId="0" applyNumberFormat="1" applyFont="1" applyFill="1" applyBorder="1" applyAlignment="1">
      <alignment vertical="top" wrapText="1"/>
    </xf>
    <xf numFmtId="0" fontId="4" fillId="2" borderId="10" xfId="0" applyFont="1" applyFill="1" applyBorder="1" applyAlignment="1">
      <alignment vertical="top" wrapText="1"/>
    </xf>
    <xf numFmtId="0" fontId="2" fillId="0" borderId="3" xfId="0" applyFont="1" applyFill="1" applyBorder="1" applyAlignment="1">
      <alignment vertical="top" wrapText="1" readingOrder="1"/>
    </xf>
    <xf numFmtId="0" fontId="1"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74544</xdr:colOff>
      <xdr:row>0</xdr:row>
      <xdr:rowOff>0</xdr:rowOff>
    </xdr:from>
    <xdr:to>
      <xdr:col>0</xdr:col>
      <xdr:colOff>597360</xdr:colOff>
      <xdr:row>2</xdr:row>
      <xdr:rowOff>189830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44" y="0"/>
          <a:ext cx="475191" cy="570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74544</xdr:colOff>
      <xdr:row>0</xdr:row>
      <xdr:rowOff>0</xdr:rowOff>
    </xdr:from>
    <xdr:to>
      <xdr:col>0</xdr:col>
      <xdr:colOff>597360</xdr:colOff>
      <xdr:row>2</xdr:row>
      <xdr:rowOff>189830</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44" y="0"/>
          <a:ext cx="475191" cy="570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4"/>
  <sheetViews>
    <sheetView tabSelected="1" workbookViewId="0">
      <selection activeCell="D8" sqref="D8"/>
    </sheetView>
  </sheetViews>
  <sheetFormatPr baseColWidth="10" defaultRowHeight="15" x14ac:dyDescent="0.25"/>
  <cols>
    <col min="1" max="1" width="8.28515625" customWidth="1"/>
    <col min="2" max="2" width="64.42578125" customWidth="1"/>
    <col min="3" max="3" width="14.5703125" customWidth="1"/>
    <col min="4" max="4" width="36.7109375" customWidth="1"/>
  </cols>
  <sheetData>
    <row r="1" spans="1:3" x14ac:dyDescent="0.25">
      <c r="B1" s="28" t="s">
        <v>1</v>
      </c>
      <c r="C1" s="28"/>
    </row>
    <row r="2" spans="1:3" x14ac:dyDescent="0.25">
      <c r="B2" s="28" t="s">
        <v>206</v>
      </c>
      <c r="C2" s="28"/>
    </row>
    <row r="3" spans="1:3" ht="15.75" thickBot="1" x14ac:dyDescent="0.3"/>
    <row r="4" spans="1:3" ht="15" customHeight="1" thickBot="1" x14ac:dyDescent="0.3">
      <c r="A4" s="9" t="s">
        <v>2</v>
      </c>
      <c r="B4" s="10" t="s">
        <v>3</v>
      </c>
      <c r="C4" s="11" t="s">
        <v>4</v>
      </c>
    </row>
    <row r="5" spans="1:3" x14ac:dyDescent="0.25">
      <c r="A5" s="12"/>
      <c r="B5" s="27" t="s">
        <v>5</v>
      </c>
      <c r="C5" s="12"/>
    </row>
    <row r="6" spans="1:3" ht="16.5" x14ac:dyDescent="0.25">
      <c r="A6" s="3">
        <v>51110001</v>
      </c>
      <c r="B6" s="5" t="s">
        <v>6</v>
      </c>
      <c r="C6" s="4">
        <v>3416.2</v>
      </c>
    </row>
    <row r="7" spans="1:3" x14ac:dyDescent="0.25">
      <c r="A7" s="3">
        <v>51110002</v>
      </c>
      <c r="B7" s="3" t="s">
        <v>7</v>
      </c>
      <c r="C7" s="4">
        <v>1289</v>
      </c>
    </row>
    <row r="8" spans="1:3" ht="16.5" x14ac:dyDescent="0.25">
      <c r="A8" s="3">
        <v>51110003</v>
      </c>
      <c r="B8" s="5" t="s">
        <v>8</v>
      </c>
      <c r="C8" s="4">
        <v>8869.82</v>
      </c>
    </row>
    <row r="9" spans="1:3" x14ac:dyDescent="0.25">
      <c r="A9" s="3">
        <v>51110004</v>
      </c>
      <c r="B9" s="3" t="s">
        <v>9</v>
      </c>
      <c r="C9" s="4">
        <v>9631</v>
      </c>
    </row>
    <row r="10" spans="1:3" x14ac:dyDescent="0.25">
      <c r="A10" s="3">
        <v>51110005</v>
      </c>
      <c r="B10" s="3" t="s">
        <v>0</v>
      </c>
      <c r="C10" s="4">
        <v>-25000</v>
      </c>
    </row>
    <row r="11" spans="1:3" ht="16.5" x14ac:dyDescent="0.25">
      <c r="A11" s="3">
        <v>51110006</v>
      </c>
      <c r="B11" s="5" t="s">
        <v>10</v>
      </c>
      <c r="C11" s="4">
        <v>25000</v>
      </c>
    </row>
    <row r="12" spans="1:3" x14ac:dyDescent="0.25">
      <c r="A12" s="3">
        <v>51110007</v>
      </c>
      <c r="B12" s="3" t="s">
        <v>11</v>
      </c>
      <c r="C12" s="4">
        <v>122305.28</v>
      </c>
    </row>
    <row r="13" spans="1:3" x14ac:dyDescent="0.25">
      <c r="A13" s="3">
        <v>51110008</v>
      </c>
      <c r="B13" s="5" t="s">
        <v>12</v>
      </c>
      <c r="C13" s="4">
        <v>15385</v>
      </c>
    </row>
    <row r="14" spans="1:3" ht="24.75" x14ac:dyDescent="0.25">
      <c r="A14" s="3">
        <v>51110009</v>
      </c>
      <c r="B14" s="5" t="s">
        <v>13</v>
      </c>
      <c r="C14" s="4">
        <v>-1820</v>
      </c>
    </row>
    <row r="15" spans="1:3" ht="24.75" x14ac:dyDescent="0.25">
      <c r="A15" s="3">
        <v>51110010</v>
      </c>
      <c r="B15" s="5" t="s">
        <v>14</v>
      </c>
      <c r="C15" s="4">
        <v>-9357</v>
      </c>
    </row>
    <row r="16" spans="1:3" ht="24.75" x14ac:dyDescent="0.25">
      <c r="A16" s="3">
        <v>51110011</v>
      </c>
      <c r="B16" s="5" t="s">
        <v>15</v>
      </c>
      <c r="C16" s="4">
        <v>-4208</v>
      </c>
    </row>
    <row r="17" spans="1:3" ht="16.5" x14ac:dyDescent="0.25">
      <c r="A17" s="3">
        <v>51110012</v>
      </c>
      <c r="B17" s="5" t="s">
        <v>16</v>
      </c>
      <c r="C17" s="4">
        <v>1900.95</v>
      </c>
    </row>
    <row r="18" spans="1:3" x14ac:dyDescent="0.25">
      <c r="A18" s="3">
        <v>51110013</v>
      </c>
      <c r="B18" s="5" t="s">
        <v>17</v>
      </c>
      <c r="C18" s="4">
        <v>690</v>
      </c>
    </row>
    <row r="19" spans="1:3" x14ac:dyDescent="0.25">
      <c r="A19" s="3">
        <v>51110014</v>
      </c>
      <c r="B19" s="5" t="s">
        <v>18</v>
      </c>
      <c r="C19" s="4">
        <v>9174</v>
      </c>
    </row>
    <row r="20" spans="1:3" ht="24.75" x14ac:dyDescent="0.25">
      <c r="A20" s="3">
        <v>51110015</v>
      </c>
      <c r="B20" s="5" t="s">
        <v>19</v>
      </c>
      <c r="C20" s="4">
        <v>-9174</v>
      </c>
    </row>
    <row r="21" spans="1:3" ht="16.5" x14ac:dyDescent="0.25">
      <c r="A21" s="3">
        <v>51110016</v>
      </c>
      <c r="B21" s="5" t="s">
        <v>20</v>
      </c>
      <c r="C21" s="4">
        <v>3019.35</v>
      </c>
    </row>
    <row r="22" spans="1:3" x14ac:dyDescent="0.25">
      <c r="A22" s="3">
        <v>51110017</v>
      </c>
      <c r="B22" s="5" t="s">
        <v>21</v>
      </c>
      <c r="C22" s="4">
        <v>630.20000000000005</v>
      </c>
    </row>
    <row r="23" spans="1:3" ht="24.75" x14ac:dyDescent="0.25">
      <c r="A23" s="3">
        <v>51110018</v>
      </c>
      <c r="B23" s="5" t="s">
        <v>22</v>
      </c>
      <c r="C23" s="4">
        <v>-630.20000000000005</v>
      </c>
    </row>
    <row r="24" spans="1:3" ht="24.75" x14ac:dyDescent="0.25">
      <c r="A24" s="3">
        <v>51110019</v>
      </c>
      <c r="B24" s="5" t="s">
        <v>23</v>
      </c>
      <c r="C24" s="4">
        <v>3249.9</v>
      </c>
    </row>
    <row r="25" spans="1:3" x14ac:dyDescent="0.25">
      <c r="A25" s="3">
        <v>51110020</v>
      </c>
      <c r="B25" s="3" t="s">
        <v>24</v>
      </c>
      <c r="C25" s="4">
        <v>-5406.18</v>
      </c>
    </row>
    <row r="26" spans="1:3" ht="16.5" x14ac:dyDescent="0.25">
      <c r="A26" s="3">
        <v>51110021</v>
      </c>
      <c r="B26" s="5" t="s">
        <v>25</v>
      </c>
      <c r="C26" s="4">
        <v>5406.18</v>
      </c>
    </row>
    <row r="27" spans="1:3" ht="24.75" x14ac:dyDescent="0.25">
      <c r="A27" s="3">
        <v>51110022</v>
      </c>
      <c r="B27" s="5" t="s">
        <v>26</v>
      </c>
      <c r="C27" s="4">
        <v>5406.18</v>
      </c>
    </row>
    <row r="28" spans="1:3" ht="16.5" x14ac:dyDescent="0.25">
      <c r="A28" s="3">
        <v>51110023</v>
      </c>
      <c r="B28" s="5" t="s">
        <v>27</v>
      </c>
      <c r="C28" s="4">
        <v>13920</v>
      </c>
    </row>
    <row r="29" spans="1:3" x14ac:dyDescent="0.25">
      <c r="A29" s="3">
        <v>51110024</v>
      </c>
      <c r="B29" s="13" t="s">
        <v>28</v>
      </c>
      <c r="C29" s="14">
        <v>15616.16</v>
      </c>
    </row>
    <row r="30" spans="1:3" ht="24.75" x14ac:dyDescent="0.25">
      <c r="A30" s="3">
        <v>51110025</v>
      </c>
      <c r="B30" s="5" t="s">
        <v>29</v>
      </c>
      <c r="C30" s="4">
        <v>2986.97</v>
      </c>
    </row>
    <row r="31" spans="1:3" x14ac:dyDescent="0.25">
      <c r="A31" s="3">
        <v>51110026</v>
      </c>
      <c r="B31" s="3" t="s">
        <v>30</v>
      </c>
      <c r="C31" s="4">
        <v>1508</v>
      </c>
    </row>
    <row r="32" spans="1:3" ht="15.75" thickBot="1" x14ac:dyDescent="0.3">
      <c r="A32" s="3">
        <v>51110027</v>
      </c>
      <c r="B32" s="5" t="s">
        <v>31</v>
      </c>
      <c r="C32" s="4">
        <v>18792</v>
      </c>
    </row>
    <row r="33" spans="1:3" ht="15.75" thickBot="1" x14ac:dyDescent="0.3">
      <c r="A33" s="6"/>
      <c r="B33" s="26" t="s">
        <v>32</v>
      </c>
      <c r="C33" s="24">
        <f>SUM(C6:C32)</f>
        <v>212600.81</v>
      </c>
    </row>
    <row r="34" spans="1:3" x14ac:dyDescent="0.25">
      <c r="A34" s="1"/>
      <c r="B34" s="27" t="s">
        <v>33</v>
      </c>
      <c r="C34" s="25"/>
    </row>
    <row r="35" spans="1:3" ht="16.5" x14ac:dyDescent="0.25">
      <c r="A35" s="3">
        <v>51920001</v>
      </c>
      <c r="B35" s="15" t="s">
        <v>34</v>
      </c>
      <c r="C35" s="16">
        <v>4485</v>
      </c>
    </row>
    <row r="36" spans="1:3" ht="16.5" x14ac:dyDescent="0.25">
      <c r="A36" s="3">
        <v>51920002</v>
      </c>
      <c r="B36" s="5" t="s">
        <v>35</v>
      </c>
      <c r="C36" s="4">
        <v>4485</v>
      </c>
    </row>
    <row r="37" spans="1:3" x14ac:dyDescent="0.25">
      <c r="A37" s="3">
        <v>51920003</v>
      </c>
      <c r="B37" s="5" t="s">
        <v>36</v>
      </c>
      <c r="C37" s="4">
        <v>13455</v>
      </c>
    </row>
    <row r="38" spans="1:3" ht="16.5" x14ac:dyDescent="0.25">
      <c r="A38" s="3">
        <v>51920004</v>
      </c>
      <c r="B38" s="5" t="s">
        <v>37</v>
      </c>
      <c r="C38" s="4">
        <v>4485</v>
      </c>
    </row>
    <row r="39" spans="1:3" x14ac:dyDescent="0.25">
      <c r="A39" s="3">
        <v>51920005</v>
      </c>
      <c r="B39" s="3" t="s">
        <v>38</v>
      </c>
      <c r="C39" s="4">
        <v>2615.6799999999998</v>
      </c>
    </row>
    <row r="40" spans="1:3" x14ac:dyDescent="0.25">
      <c r="A40" s="3">
        <v>51920006</v>
      </c>
      <c r="B40" s="5" t="s">
        <v>39</v>
      </c>
      <c r="C40" s="4">
        <v>8462</v>
      </c>
    </row>
    <row r="41" spans="1:3" ht="16.5" x14ac:dyDescent="0.25">
      <c r="A41" s="3">
        <v>51920007</v>
      </c>
      <c r="B41" s="5" t="s">
        <v>40</v>
      </c>
      <c r="C41" s="4">
        <v>4485</v>
      </c>
    </row>
    <row r="42" spans="1:3" ht="16.5" x14ac:dyDescent="0.25">
      <c r="A42" s="3">
        <v>51920008</v>
      </c>
      <c r="B42" s="5" t="s">
        <v>41</v>
      </c>
      <c r="C42" s="4">
        <v>4485</v>
      </c>
    </row>
    <row r="43" spans="1:3" ht="16.5" x14ac:dyDescent="0.25">
      <c r="A43" s="3">
        <v>51920009</v>
      </c>
      <c r="B43" s="5" t="s">
        <v>42</v>
      </c>
      <c r="C43" s="4">
        <v>4485</v>
      </c>
    </row>
    <row r="44" spans="1:3" ht="16.5" x14ac:dyDescent="0.25">
      <c r="A44" s="3">
        <v>51920010</v>
      </c>
      <c r="B44" s="5" t="s">
        <v>43</v>
      </c>
      <c r="C44" s="4">
        <v>4485</v>
      </c>
    </row>
    <row r="45" spans="1:3" x14ac:dyDescent="0.25">
      <c r="A45" s="3">
        <v>51920011</v>
      </c>
      <c r="B45" s="5" t="s">
        <v>44</v>
      </c>
      <c r="C45" s="4">
        <v>2185</v>
      </c>
    </row>
    <row r="46" spans="1:3" x14ac:dyDescent="0.25">
      <c r="A46" s="3">
        <v>51920012</v>
      </c>
      <c r="B46" s="3" t="s">
        <v>45</v>
      </c>
      <c r="C46" s="4">
        <v>-2720.85</v>
      </c>
    </row>
    <row r="47" spans="1:3" ht="16.5" x14ac:dyDescent="0.25">
      <c r="A47" s="3">
        <v>51920013</v>
      </c>
      <c r="B47" s="5" t="s">
        <v>46</v>
      </c>
      <c r="C47" s="4">
        <v>2720.85</v>
      </c>
    </row>
    <row r="48" spans="1:3" ht="16.5" x14ac:dyDescent="0.25">
      <c r="A48" s="3">
        <v>51920014</v>
      </c>
      <c r="B48" s="5" t="s">
        <v>47</v>
      </c>
      <c r="C48" s="4">
        <v>2720.85</v>
      </c>
    </row>
    <row r="49" spans="1:3" ht="16.5" x14ac:dyDescent="0.25">
      <c r="A49" s="3">
        <v>51920015</v>
      </c>
      <c r="B49" s="5" t="s">
        <v>48</v>
      </c>
      <c r="C49" s="4">
        <v>1500</v>
      </c>
    </row>
    <row r="50" spans="1:3" x14ac:dyDescent="0.25">
      <c r="A50" s="3">
        <v>51920016</v>
      </c>
      <c r="B50" s="5" t="s">
        <v>49</v>
      </c>
      <c r="C50" s="4">
        <v>29999.99</v>
      </c>
    </row>
    <row r="51" spans="1:3" x14ac:dyDescent="0.25">
      <c r="A51" s="3">
        <v>51920017</v>
      </c>
      <c r="B51" s="3" t="s">
        <v>50</v>
      </c>
      <c r="C51" s="4">
        <v>4565.5</v>
      </c>
    </row>
    <row r="52" spans="1:3" ht="24.75" x14ac:dyDescent="0.25">
      <c r="A52" s="3">
        <v>51920018</v>
      </c>
      <c r="B52" s="5" t="s">
        <v>15</v>
      </c>
      <c r="C52" s="4">
        <v>4208</v>
      </c>
    </row>
    <row r="53" spans="1:3" x14ac:dyDescent="0.25">
      <c r="A53" s="3">
        <v>51920019</v>
      </c>
      <c r="B53" s="3" t="s">
        <v>51</v>
      </c>
      <c r="C53" s="4">
        <v>-4079.96</v>
      </c>
    </row>
    <row r="54" spans="1:3" ht="16.5" x14ac:dyDescent="0.25">
      <c r="A54" s="3">
        <v>51920020</v>
      </c>
      <c r="B54" s="5" t="s">
        <v>52</v>
      </c>
      <c r="C54" s="4">
        <v>4079.96</v>
      </c>
    </row>
    <row r="55" spans="1:3" ht="16.5" x14ac:dyDescent="0.25">
      <c r="A55" s="3">
        <v>51920021</v>
      </c>
      <c r="B55" s="5" t="s">
        <v>53</v>
      </c>
      <c r="C55" s="4">
        <v>2309.9899999999998</v>
      </c>
    </row>
    <row r="56" spans="1:3" ht="16.5" x14ac:dyDescent="0.25">
      <c r="A56" s="3">
        <v>51920022</v>
      </c>
      <c r="B56" s="5" t="s">
        <v>54</v>
      </c>
      <c r="C56" s="4">
        <v>15870</v>
      </c>
    </row>
    <row r="57" spans="1:3" ht="16.5" x14ac:dyDescent="0.25">
      <c r="A57" s="3">
        <v>51920023</v>
      </c>
      <c r="B57" s="5" t="s">
        <v>20</v>
      </c>
      <c r="C57" s="4">
        <v>7321.51</v>
      </c>
    </row>
    <row r="58" spans="1:3" ht="16.5" x14ac:dyDescent="0.25">
      <c r="A58" s="3">
        <v>51920024</v>
      </c>
      <c r="B58" s="5" t="s">
        <v>55</v>
      </c>
      <c r="C58" s="4">
        <v>2334.5</v>
      </c>
    </row>
    <row r="59" spans="1:3" ht="16.5" x14ac:dyDescent="0.25">
      <c r="A59" s="3">
        <v>51920025</v>
      </c>
      <c r="B59" s="5" t="s">
        <v>56</v>
      </c>
      <c r="C59" s="4">
        <v>5300</v>
      </c>
    </row>
    <row r="60" spans="1:3" ht="16.5" x14ac:dyDescent="0.25">
      <c r="A60" s="3">
        <v>51920026</v>
      </c>
      <c r="B60" s="5" t="s">
        <v>57</v>
      </c>
      <c r="C60" s="4">
        <v>1830.12</v>
      </c>
    </row>
    <row r="61" spans="1:3" ht="16.5" x14ac:dyDescent="0.25">
      <c r="A61" s="3">
        <v>51920027</v>
      </c>
      <c r="B61" s="5" t="s">
        <v>58</v>
      </c>
      <c r="C61" s="4">
        <v>7308.25</v>
      </c>
    </row>
    <row r="62" spans="1:3" ht="16.5" x14ac:dyDescent="0.25">
      <c r="A62" s="3">
        <v>51920028</v>
      </c>
      <c r="B62" s="5" t="s">
        <v>59</v>
      </c>
      <c r="C62" s="4">
        <v>3863.71</v>
      </c>
    </row>
    <row r="63" spans="1:3" ht="16.5" x14ac:dyDescent="0.25">
      <c r="A63" s="3">
        <v>51920029</v>
      </c>
      <c r="B63" s="5" t="s">
        <v>60</v>
      </c>
      <c r="C63" s="4">
        <v>1970</v>
      </c>
    </row>
    <row r="64" spans="1:3" ht="24.75" x14ac:dyDescent="0.25">
      <c r="A64" s="3">
        <v>51920030</v>
      </c>
      <c r="B64" s="5" t="s">
        <v>61</v>
      </c>
      <c r="C64" s="4">
        <v>3020</v>
      </c>
    </row>
    <row r="65" spans="1:3" ht="16.5" x14ac:dyDescent="0.25">
      <c r="A65" s="3">
        <v>51920031</v>
      </c>
      <c r="B65" s="5" t="s">
        <v>62</v>
      </c>
      <c r="C65" s="4">
        <v>11395.35</v>
      </c>
    </row>
    <row r="66" spans="1:3" ht="16.5" x14ac:dyDescent="0.25">
      <c r="A66" s="3">
        <v>51920032</v>
      </c>
      <c r="B66" s="5" t="s">
        <v>63</v>
      </c>
      <c r="C66" s="4">
        <v>10495.47</v>
      </c>
    </row>
    <row r="67" spans="1:3" ht="16.5" x14ac:dyDescent="0.25">
      <c r="A67" s="3">
        <v>51920033</v>
      </c>
      <c r="B67" s="5" t="s">
        <v>64</v>
      </c>
      <c r="C67" s="4">
        <v>699</v>
      </c>
    </row>
    <row r="68" spans="1:3" ht="16.5" x14ac:dyDescent="0.25">
      <c r="A68" s="3">
        <v>51920034</v>
      </c>
      <c r="B68" s="5" t="s">
        <v>65</v>
      </c>
      <c r="C68" s="4">
        <v>2012.5</v>
      </c>
    </row>
    <row r="69" spans="1:3" ht="16.5" x14ac:dyDescent="0.25">
      <c r="A69" s="3">
        <v>51920035</v>
      </c>
      <c r="B69" s="5" t="s">
        <v>66</v>
      </c>
      <c r="C69" s="4">
        <v>1187</v>
      </c>
    </row>
    <row r="70" spans="1:3" ht="16.5" x14ac:dyDescent="0.25">
      <c r="A70" s="3">
        <v>51920036</v>
      </c>
      <c r="B70" s="5" t="s">
        <v>67</v>
      </c>
      <c r="C70" s="4">
        <v>629</v>
      </c>
    </row>
    <row r="71" spans="1:3" ht="16.5" x14ac:dyDescent="0.25">
      <c r="A71" s="3">
        <v>51920037</v>
      </c>
      <c r="B71" s="5" t="s">
        <v>68</v>
      </c>
      <c r="C71" s="4">
        <v>22770</v>
      </c>
    </row>
    <row r="72" spans="1:3" ht="16.5" x14ac:dyDescent="0.25">
      <c r="A72" s="3">
        <v>51920038</v>
      </c>
      <c r="B72" s="5" t="s">
        <v>69</v>
      </c>
      <c r="C72" s="4">
        <v>2884</v>
      </c>
    </row>
    <row r="73" spans="1:3" ht="24.75" x14ac:dyDescent="0.25">
      <c r="A73" s="3">
        <v>51920039</v>
      </c>
      <c r="B73" s="5" t="s">
        <v>70</v>
      </c>
      <c r="C73" s="4">
        <v>9951</v>
      </c>
    </row>
    <row r="74" spans="1:3" ht="16.5" x14ac:dyDescent="0.25">
      <c r="A74" s="3">
        <v>51920040</v>
      </c>
      <c r="B74" s="5" t="s">
        <v>71</v>
      </c>
      <c r="C74" s="4">
        <v>11960</v>
      </c>
    </row>
    <row r="75" spans="1:3" ht="16.5" x14ac:dyDescent="0.25">
      <c r="A75" s="3">
        <v>51920041</v>
      </c>
      <c r="B75" s="5" t="s">
        <v>72</v>
      </c>
      <c r="C75" s="4">
        <v>2884</v>
      </c>
    </row>
    <row r="76" spans="1:3" ht="16.5" x14ac:dyDescent="0.25">
      <c r="A76" s="3">
        <v>51920042</v>
      </c>
      <c r="B76" s="5" t="s">
        <v>73</v>
      </c>
      <c r="C76" s="4">
        <v>490</v>
      </c>
    </row>
    <row r="77" spans="1:3" ht="24.75" x14ac:dyDescent="0.25">
      <c r="A77" s="3">
        <v>51920043</v>
      </c>
      <c r="B77" s="5" t="s">
        <v>74</v>
      </c>
      <c r="C77" s="4">
        <v>15312</v>
      </c>
    </row>
    <row r="78" spans="1:3" ht="16.5" x14ac:dyDescent="0.25">
      <c r="A78" s="3">
        <v>51920044</v>
      </c>
      <c r="B78" s="5" t="s">
        <v>75</v>
      </c>
      <c r="C78" s="4">
        <v>19198</v>
      </c>
    </row>
    <row r="79" spans="1:3" ht="16.5" x14ac:dyDescent="0.25">
      <c r="A79" s="3">
        <v>51920045</v>
      </c>
      <c r="B79" s="5" t="s">
        <v>76</v>
      </c>
      <c r="C79" s="4">
        <v>2059.16</v>
      </c>
    </row>
    <row r="80" spans="1:3" ht="16.5" x14ac:dyDescent="0.25">
      <c r="A80" s="3">
        <v>51920046</v>
      </c>
      <c r="B80" s="5" t="s">
        <v>77</v>
      </c>
      <c r="C80" s="4">
        <v>2033.58</v>
      </c>
    </row>
    <row r="81" spans="1:3" ht="24.75" x14ac:dyDescent="0.25">
      <c r="A81" s="3">
        <v>51920047</v>
      </c>
      <c r="B81" s="5" t="s">
        <v>78</v>
      </c>
      <c r="C81" s="4">
        <v>4690</v>
      </c>
    </row>
    <row r="82" spans="1:3" ht="16.5" x14ac:dyDescent="0.25">
      <c r="A82" s="3">
        <v>51920048</v>
      </c>
      <c r="B82" s="5" t="s">
        <v>79</v>
      </c>
      <c r="C82" s="4">
        <v>1999</v>
      </c>
    </row>
    <row r="83" spans="1:3" ht="16.5" x14ac:dyDescent="0.25">
      <c r="A83" s="3">
        <v>51920049</v>
      </c>
      <c r="B83" s="5" t="s">
        <v>80</v>
      </c>
      <c r="C83" s="4">
        <v>499</v>
      </c>
    </row>
    <row r="84" spans="1:3" ht="16.5" x14ac:dyDescent="0.25">
      <c r="A84" s="3">
        <v>51920050</v>
      </c>
      <c r="B84" s="5" t="s">
        <v>81</v>
      </c>
      <c r="C84" s="4">
        <v>8239.2000000000007</v>
      </c>
    </row>
    <row r="85" spans="1:3" ht="16.5" x14ac:dyDescent="0.25">
      <c r="A85" s="3">
        <v>51920051</v>
      </c>
      <c r="B85" s="5" t="s">
        <v>82</v>
      </c>
      <c r="C85" s="4">
        <v>475.82</v>
      </c>
    </row>
    <row r="86" spans="1:3" x14ac:dyDescent="0.25">
      <c r="A86" s="3">
        <v>51920052</v>
      </c>
      <c r="B86" s="3" t="s">
        <v>83</v>
      </c>
      <c r="C86" s="4">
        <v>1099</v>
      </c>
    </row>
    <row r="87" spans="1:3" ht="16.5" x14ac:dyDescent="0.25">
      <c r="A87" s="3">
        <v>51920053</v>
      </c>
      <c r="B87" s="5" t="s">
        <v>84</v>
      </c>
      <c r="C87" s="4">
        <v>249</v>
      </c>
    </row>
    <row r="88" spans="1:3" ht="16.5" x14ac:dyDescent="0.25">
      <c r="A88" s="3">
        <v>51920054</v>
      </c>
      <c r="B88" s="5" t="s">
        <v>85</v>
      </c>
      <c r="C88" s="4">
        <v>2499.0100000000002</v>
      </c>
    </row>
    <row r="89" spans="1:3" ht="16.5" x14ac:dyDescent="0.25">
      <c r="A89" s="3">
        <v>51920055</v>
      </c>
      <c r="B89" s="5" t="s">
        <v>86</v>
      </c>
      <c r="C89" s="4">
        <v>1678.02</v>
      </c>
    </row>
    <row r="90" spans="1:3" x14ac:dyDescent="0.25">
      <c r="A90" s="3">
        <v>51920056</v>
      </c>
      <c r="B90" s="5" t="s">
        <v>87</v>
      </c>
      <c r="C90" s="4">
        <v>15331</v>
      </c>
    </row>
    <row r="91" spans="1:3" ht="16.5" x14ac:dyDescent="0.25">
      <c r="A91" s="3">
        <v>51920057</v>
      </c>
      <c r="B91" s="5" t="s">
        <v>88</v>
      </c>
      <c r="C91" s="4">
        <v>600</v>
      </c>
    </row>
    <row r="92" spans="1:3" ht="16.5" x14ac:dyDescent="0.25">
      <c r="A92" s="3">
        <v>51920058</v>
      </c>
      <c r="B92" s="5" t="s">
        <v>89</v>
      </c>
      <c r="C92" s="4">
        <v>964.66</v>
      </c>
    </row>
    <row r="93" spans="1:3" ht="16.5" x14ac:dyDescent="0.25">
      <c r="A93" s="3">
        <v>51920059</v>
      </c>
      <c r="B93" s="5" t="s">
        <v>90</v>
      </c>
      <c r="C93" s="4">
        <v>2109.75</v>
      </c>
    </row>
    <row r="94" spans="1:3" x14ac:dyDescent="0.25">
      <c r="A94" s="3">
        <v>51920060</v>
      </c>
      <c r="B94" s="5" t="s">
        <v>91</v>
      </c>
      <c r="C94" s="4">
        <v>2629</v>
      </c>
    </row>
    <row r="95" spans="1:3" ht="16.5" x14ac:dyDescent="0.25">
      <c r="A95" s="3">
        <v>51920061</v>
      </c>
      <c r="B95" s="5" t="s">
        <v>92</v>
      </c>
      <c r="C95" s="4">
        <v>4237.51</v>
      </c>
    </row>
    <row r="96" spans="1:3" x14ac:dyDescent="0.25">
      <c r="A96" s="3">
        <v>51920062</v>
      </c>
      <c r="B96" s="5" t="s">
        <v>93</v>
      </c>
      <c r="C96" s="4">
        <v>7599</v>
      </c>
    </row>
    <row r="97" spans="1:3" ht="16.5" x14ac:dyDescent="0.25">
      <c r="A97" s="3">
        <v>51920063</v>
      </c>
      <c r="B97" s="5" t="s">
        <v>94</v>
      </c>
      <c r="C97" s="4">
        <v>2894.78</v>
      </c>
    </row>
    <row r="98" spans="1:3" ht="16.5" x14ac:dyDescent="0.25">
      <c r="A98" s="3">
        <v>51920064</v>
      </c>
      <c r="B98" s="17" t="s">
        <v>95</v>
      </c>
      <c r="C98" s="14">
        <v>8109.96</v>
      </c>
    </row>
    <row r="99" spans="1:3" ht="16.5" x14ac:dyDescent="0.25">
      <c r="A99" s="3">
        <v>51920065</v>
      </c>
      <c r="B99" s="15" t="s">
        <v>96</v>
      </c>
      <c r="C99" s="16">
        <v>5527.6</v>
      </c>
    </row>
    <row r="100" spans="1:3" ht="24.75" x14ac:dyDescent="0.25">
      <c r="A100" s="3">
        <v>51920066</v>
      </c>
      <c r="B100" s="5" t="s">
        <v>97</v>
      </c>
      <c r="C100" s="4">
        <v>25308.91</v>
      </c>
    </row>
    <row r="101" spans="1:3" ht="16.5" x14ac:dyDescent="0.25">
      <c r="A101" s="3">
        <v>51920067</v>
      </c>
      <c r="B101" s="5" t="s">
        <v>98</v>
      </c>
      <c r="C101" s="4">
        <v>2805.05</v>
      </c>
    </row>
    <row r="102" spans="1:3" ht="24.75" x14ac:dyDescent="0.25">
      <c r="A102" s="3">
        <v>51920068</v>
      </c>
      <c r="B102" s="5" t="s">
        <v>99</v>
      </c>
      <c r="C102" s="4">
        <v>10158.709999999999</v>
      </c>
    </row>
    <row r="103" spans="1:3" ht="16.5" x14ac:dyDescent="0.25">
      <c r="A103" s="3">
        <v>51920069</v>
      </c>
      <c r="B103" s="5" t="s">
        <v>100</v>
      </c>
      <c r="C103" s="4">
        <v>14993.27</v>
      </c>
    </row>
    <row r="104" spans="1:3" ht="24.75" x14ac:dyDescent="0.25">
      <c r="A104" s="3">
        <v>51920070</v>
      </c>
      <c r="B104" s="5" t="s">
        <v>101</v>
      </c>
      <c r="C104" s="4">
        <v>92800</v>
      </c>
    </row>
    <row r="105" spans="1:3" ht="16.5" x14ac:dyDescent="0.25">
      <c r="A105" s="3">
        <v>51920071</v>
      </c>
      <c r="B105" s="5" t="s">
        <v>102</v>
      </c>
      <c r="C105" s="4">
        <v>6295.4</v>
      </c>
    </row>
    <row r="106" spans="1:3" ht="16.5" x14ac:dyDescent="0.25">
      <c r="A106" s="3">
        <v>51920072</v>
      </c>
      <c r="B106" s="5" t="s">
        <v>103</v>
      </c>
      <c r="C106" s="4">
        <v>19836</v>
      </c>
    </row>
    <row r="107" spans="1:3" ht="16.5" x14ac:dyDescent="0.25">
      <c r="A107" s="3">
        <v>51920073</v>
      </c>
      <c r="B107" s="5" t="s">
        <v>104</v>
      </c>
      <c r="C107" s="4">
        <v>92800</v>
      </c>
    </row>
    <row r="108" spans="1:3" ht="24.75" x14ac:dyDescent="0.25">
      <c r="A108" s="3">
        <v>51920074</v>
      </c>
      <c r="B108" s="5" t="s">
        <v>105</v>
      </c>
      <c r="C108" s="4">
        <v>6483.2</v>
      </c>
    </row>
    <row r="109" spans="1:3" ht="16.5" x14ac:dyDescent="0.25">
      <c r="A109" s="3">
        <v>51920075</v>
      </c>
      <c r="B109" s="5" t="s">
        <v>106</v>
      </c>
      <c r="C109" s="4">
        <v>27976.3</v>
      </c>
    </row>
    <row r="110" spans="1:3" ht="16.5" x14ac:dyDescent="0.25">
      <c r="A110" s="3">
        <v>51920076</v>
      </c>
      <c r="B110" s="5" t="s">
        <v>107</v>
      </c>
      <c r="C110" s="4">
        <v>27976.3</v>
      </c>
    </row>
    <row r="111" spans="1:3" x14ac:dyDescent="0.25">
      <c r="A111" s="3">
        <v>51920077</v>
      </c>
      <c r="B111" s="5" t="s">
        <v>108</v>
      </c>
      <c r="C111" s="4">
        <v>5568</v>
      </c>
    </row>
    <row r="112" spans="1:3" x14ac:dyDescent="0.25">
      <c r="A112" s="3">
        <v>51920078</v>
      </c>
      <c r="B112" s="5" t="s">
        <v>109</v>
      </c>
      <c r="C112" s="4">
        <v>10300</v>
      </c>
    </row>
    <row r="113" spans="1:3" ht="16.5" x14ac:dyDescent="0.25">
      <c r="A113" s="3">
        <v>51920079</v>
      </c>
      <c r="B113" s="5" t="s">
        <v>110</v>
      </c>
      <c r="C113" s="4">
        <v>2384.9899999999998</v>
      </c>
    </row>
    <row r="114" spans="1:3" ht="15.75" thickBot="1" x14ac:dyDescent="0.3">
      <c r="A114" s="3">
        <v>51920080</v>
      </c>
      <c r="B114" s="5" t="s">
        <v>111</v>
      </c>
      <c r="C114" s="4">
        <v>3260</v>
      </c>
    </row>
    <row r="115" spans="1:3" ht="15.75" thickBot="1" x14ac:dyDescent="0.3">
      <c r="A115" s="6"/>
      <c r="B115" s="7" t="s">
        <v>112</v>
      </c>
      <c r="C115" s="24">
        <f>SUM(C35:C114)</f>
        <v>688572.60000000009</v>
      </c>
    </row>
    <row r="116" spans="1:3" x14ac:dyDescent="0.25">
      <c r="A116" s="1"/>
      <c r="B116" s="2" t="s">
        <v>113</v>
      </c>
      <c r="C116" s="25"/>
    </row>
    <row r="117" spans="1:3" ht="24.75" x14ac:dyDescent="0.25">
      <c r="A117" s="3">
        <v>52930001</v>
      </c>
      <c r="B117" s="15" t="s">
        <v>13</v>
      </c>
      <c r="C117" s="16">
        <v>1820</v>
      </c>
    </row>
    <row r="118" spans="1:3" ht="25.5" thickBot="1" x14ac:dyDescent="0.3">
      <c r="A118" s="3">
        <v>52930002</v>
      </c>
      <c r="B118" s="5" t="s">
        <v>19</v>
      </c>
      <c r="C118" s="4">
        <v>9174</v>
      </c>
    </row>
    <row r="119" spans="1:3" ht="15.75" thickBot="1" x14ac:dyDescent="0.3">
      <c r="A119" s="6"/>
      <c r="B119" s="7" t="s">
        <v>114</v>
      </c>
      <c r="C119" s="24">
        <f>SUM(C117:C118)</f>
        <v>10994</v>
      </c>
    </row>
    <row r="120" spans="1:3" x14ac:dyDescent="0.25">
      <c r="A120" s="1"/>
      <c r="B120" s="2" t="s">
        <v>115</v>
      </c>
      <c r="C120" s="25"/>
    </row>
    <row r="121" spans="1:3" ht="16.5" x14ac:dyDescent="0.25">
      <c r="A121" s="3">
        <v>51340001</v>
      </c>
      <c r="B121" s="5" t="s">
        <v>116</v>
      </c>
      <c r="C121" s="4">
        <v>8624</v>
      </c>
    </row>
    <row r="122" spans="1:3" ht="17.25" thickBot="1" x14ac:dyDescent="0.3">
      <c r="A122" s="3">
        <v>51340002</v>
      </c>
      <c r="B122" s="5" t="s">
        <v>117</v>
      </c>
      <c r="C122" s="4">
        <v>8236</v>
      </c>
    </row>
    <row r="123" spans="1:3" ht="15.75" thickBot="1" x14ac:dyDescent="0.3">
      <c r="A123" s="6"/>
      <c r="B123" s="7" t="s">
        <v>118</v>
      </c>
      <c r="C123" s="24">
        <f>SUM(C121:C122)</f>
        <v>16860</v>
      </c>
    </row>
    <row r="124" spans="1:3" x14ac:dyDescent="0.25">
      <c r="A124" s="1"/>
      <c r="B124" s="2" t="s">
        <v>119</v>
      </c>
      <c r="C124" s="25"/>
    </row>
    <row r="125" spans="1:3" ht="15.75" thickBot="1" x14ac:dyDescent="0.3">
      <c r="A125" s="3">
        <v>56150001</v>
      </c>
      <c r="B125" s="3" t="s">
        <v>120</v>
      </c>
      <c r="C125" s="4">
        <v>52499.57</v>
      </c>
    </row>
    <row r="126" spans="1:3" ht="15.75" thickBot="1" x14ac:dyDescent="0.3">
      <c r="A126" s="6"/>
      <c r="B126" s="7" t="s">
        <v>121</v>
      </c>
      <c r="C126" s="24">
        <f>SUM(C125)</f>
        <v>52499.57</v>
      </c>
    </row>
    <row r="127" spans="1:3" x14ac:dyDescent="0.25">
      <c r="A127" s="1"/>
      <c r="B127" s="2" t="s">
        <v>122</v>
      </c>
      <c r="C127" s="25"/>
    </row>
    <row r="128" spans="1:3" ht="16.5" x14ac:dyDescent="0.25">
      <c r="A128" s="3">
        <v>56260001</v>
      </c>
      <c r="B128" s="5" t="s">
        <v>123</v>
      </c>
      <c r="C128" s="4">
        <v>1508.62</v>
      </c>
    </row>
    <row r="129" spans="1:3" ht="16.5" x14ac:dyDescent="0.25">
      <c r="A129" s="3">
        <v>56260002</v>
      </c>
      <c r="B129" s="5" t="s">
        <v>124</v>
      </c>
      <c r="C129" s="4">
        <v>6500</v>
      </c>
    </row>
    <row r="130" spans="1:3" ht="24.75" x14ac:dyDescent="0.25">
      <c r="A130" s="3">
        <v>56260003</v>
      </c>
      <c r="B130" s="5" t="s">
        <v>125</v>
      </c>
      <c r="C130" s="4">
        <v>3318.97</v>
      </c>
    </row>
    <row r="131" spans="1:3" ht="24.75" x14ac:dyDescent="0.25">
      <c r="A131" s="3">
        <v>56260004</v>
      </c>
      <c r="B131" s="5" t="s">
        <v>126</v>
      </c>
      <c r="C131" s="4">
        <v>21143.32</v>
      </c>
    </row>
    <row r="132" spans="1:3" ht="17.25" thickBot="1" x14ac:dyDescent="0.3">
      <c r="A132" s="3">
        <v>56260005</v>
      </c>
      <c r="B132" s="5" t="s">
        <v>127</v>
      </c>
      <c r="C132" s="4">
        <v>4597.8100000000004</v>
      </c>
    </row>
    <row r="133" spans="1:3" ht="15.75" thickBot="1" x14ac:dyDescent="0.3">
      <c r="A133" s="6"/>
      <c r="B133" s="7" t="s">
        <v>128</v>
      </c>
      <c r="C133" s="24">
        <f>SUM(C128:C132)</f>
        <v>37068.720000000001</v>
      </c>
    </row>
    <row r="134" spans="1:3" x14ac:dyDescent="0.25">
      <c r="A134" s="1"/>
      <c r="B134" s="2" t="s">
        <v>129</v>
      </c>
      <c r="C134" s="25"/>
    </row>
    <row r="135" spans="1:3" ht="16.5" x14ac:dyDescent="0.25">
      <c r="A135" s="3">
        <v>56570001</v>
      </c>
      <c r="B135" s="5" t="s">
        <v>130</v>
      </c>
      <c r="C135" s="4">
        <v>36282.5</v>
      </c>
    </row>
    <row r="136" spans="1:3" ht="16.5" x14ac:dyDescent="0.25">
      <c r="A136" s="3">
        <v>56570002</v>
      </c>
      <c r="B136" s="5" t="s">
        <v>57</v>
      </c>
      <c r="C136" s="4">
        <v>1423.2</v>
      </c>
    </row>
    <row r="137" spans="1:3" ht="24.75" x14ac:dyDescent="0.25">
      <c r="A137" s="3">
        <v>56570003</v>
      </c>
      <c r="B137" s="5" t="s">
        <v>22</v>
      </c>
      <c r="C137" s="4">
        <v>630.20000000000005</v>
      </c>
    </row>
    <row r="138" spans="1:3" ht="16.5" x14ac:dyDescent="0.25">
      <c r="A138" s="3">
        <v>56570004</v>
      </c>
      <c r="B138" s="5" t="s">
        <v>131</v>
      </c>
      <c r="C138" s="4">
        <v>2185</v>
      </c>
    </row>
    <row r="139" spans="1:3" ht="16.5" x14ac:dyDescent="0.25">
      <c r="A139" s="3">
        <v>56570005</v>
      </c>
      <c r="B139" s="5" t="s">
        <v>132</v>
      </c>
      <c r="C139" s="4">
        <v>1509.95</v>
      </c>
    </row>
    <row r="140" spans="1:3" ht="16.5" x14ac:dyDescent="0.25">
      <c r="A140" s="3">
        <v>56570006</v>
      </c>
      <c r="B140" s="5" t="s">
        <v>133</v>
      </c>
      <c r="C140" s="4">
        <v>55846.080000000002</v>
      </c>
    </row>
    <row r="141" spans="1:3" ht="16.5" x14ac:dyDescent="0.25">
      <c r="A141" s="3">
        <v>56570007</v>
      </c>
      <c r="B141" s="5" t="s">
        <v>134</v>
      </c>
      <c r="C141" s="4">
        <v>1998.99</v>
      </c>
    </row>
    <row r="142" spans="1:3" ht="16.5" x14ac:dyDescent="0.25">
      <c r="A142" s="3">
        <v>56570008</v>
      </c>
      <c r="B142" s="5" t="s">
        <v>135</v>
      </c>
      <c r="C142" s="4">
        <v>18560</v>
      </c>
    </row>
    <row r="143" spans="1:3" ht="16.5" x14ac:dyDescent="0.25">
      <c r="A143" s="3">
        <v>56570009</v>
      </c>
      <c r="B143" s="5" t="s">
        <v>136</v>
      </c>
      <c r="C143" s="4">
        <v>27086</v>
      </c>
    </row>
    <row r="144" spans="1:3" ht="16.5" x14ac:dyDescent="0.25">
      <c r="A144" s="3">
        <v>56570010</v>
      </c>
      <c r="B144" s="5" t="s">
        <v>137</v>
      </c>
      <c r="C144" s="4">
        <v>11600</v>
      </c>
    </row>
    <row r="145" spans="1:3" x14ac:dyDescent="0.25">
      <c r="A145" s="3">
        <v>56570011</v>
      </c>
      <c r="B145" s="3" t="s">
        <v>138</v>
      </c>
      <c r="C145" s="4">
        <v>-21170</v>
      </c>
    </row>
    <row r="146" spans="1:3" ht="24.75" x14ac:dyDescent="0.25">
      <c r="A146" s="3">
        <v>56570012</v>
      </c>
      <c r="B146" s="5" t="s">
        <v>139</v>
      </c>
      <c r="C146" s="4">
        <v>21170</v>
      </c>
    </row>
    <row r="147" spans="1:3" ht="16.5" x14ac:dyDescent="0.25">
      <c r="A147" s="3">
        <v>56570013</v>
      </c>
      <c r="B147" s="5" t="s">
        <v>140</v>
      </c>
      <c r="C147" s="4">
        <v>21170</v>
      </c>
    </row>
    <row r="148" spans="1:3" x14ac:dyDescent="0.25">
      <c r="A148" s="3">
        <v>56570014</v>
      </c>
      <c r="B148" s="5" t="s">
        <v>141</v>
      </c>
      <c r="C148" s="4">
        <v>5569</v>
      </c>
    </row>
    <row r="149" spans="1:3" ht="15.75" thickBot="1" x14ac:dyDescent="0.3">
      <c r="A149" s="3">
        <v>56570015</v>
      </c>
      <c r="B149" s="5" t="s">
        <v>142</v>
      </c>
      <c r="C149" s="4">
        <v>1899</v>
      </c>
    </row>
    <row r="150" spans="1:3" ht="15.75" thickBot="1" x14ac:dyDescent="0.3">
      <c r="A150" s="6"/>
      <c r="B150" s="7" t="s">
        <v>143</v>
      </c>
      <c r="C150" s="24">
        <f>SUM(C135:C149)</f>
        <v>185759.91999999998</v>
      </c>
    </row>
    <row r="151" spans="1:3" x14ac:dyDescent="0.25">
      <c r="A151" s="1"/>
      <c r="B151" s="2" t="s">
        <v>144</v>
      </c>
      <c r="C151" s="25"/>
    </row>
    <row r="152" spans="1:3" ht="17.25" thickBot="1" x14ac:dyDescent="0.3">
      <c r="A152" s="3">
        <v>56680001</v>
      </c>
      <c r="B152" s="5" t="s">
        <v>145</v>
      </c>
      <c r="C152" s="4">
        <v>7000</v>
      </c>
    </row>
    <row r="153" spans="1:3" ht="15.75" thickBot="1" x14ac:dyDescent="0.3">
      <c r="A153" s="6"/>
      <c r="B153" s="7" t="s">
        <v>146</v>
      </c>
      <c r="C153" s="24">
        <f>SUM(C152)</f>
        <v>7000</v>
      </c>
    </row>
    <row r="154" spans="1:3" ht="30" x14ac:dyDescent="0.25">
      <c r="A154" s="1"/>
      <c r="B154" s="2" t="s">
        <v>147</v>
      </c>
      <c r="C154" s="25"/>
    </row>
    <row r="155" spans="1:3" x14ac:dyDescent="0.25">
      <c r="A155" s="3">
        <v>51590001</v>
      </c>
      <c r="B155" s="5" t="s">
        <v>148</v>
      </c>
      <c r="C155" s="4">
        <v>1491.55</v>
      </c>
    </row>
    <row r="156" spans="1:3" x14ac:dyDescent="0.25">
      <c r="A156" s="3">
        <v>51590002</v>
      </c>
      <c r="B156" s="3" t="s">
        <v>149</v>
      </c>
      <c r="C156" s="4">
        <v>675.77</v>
      </c>
    </row>
    <row r="157" spans="1:3" x14ac:dyDescent="0.25">
      <c r="A157" s="3">
        <v>51590003</v>
      </c>
      <c r="B157" s="3" t="s">
        <v>150</v>
      </c>
      <c r="C157" s="4">
        <v>675.77</v>
      </c>
    </row>
    <row r="158" spans="1:3" x14ac:dyDescent="0.25">
      <c r="A158" s="3">
        <v>51590004</v>
      </c>
      <c r="B158" s="5" t="s">
        <v>151</v>
      </c>
      <c r="C158" s="4">
        <v>675.77</v>
      </c>
    </row>
    <row r="159" spans="1:3" x14ac:dyDescent="0.25">
      <c r="A159" s="3">
        <v>51590005</v>
      </c>
      <c r="B159" s="5" t="s">
        <v>152</v>
      </c>
      <c r="C159" s="4">
        <v>675.77</v>
      </c>
    </row>
    <row r="160" spans="1:3" x14ac:dyDescent="0.25">
      <c r="A160" s="3">
        <v>51590006</v>
      </c>
      <c r="B160" s="5" t="s">
        <v>153</v>
      </c>
      <c r="C160" s="4">
        <v>675.77</v>
      </c>
    </row>
    <row r="161" spans="1:3" x14ac:dyDescent="0.25">
      <c r="A161" s="3">
        <v>51590007</v>
      </c>
      <c r="B161" s="3" t="s">
        <v>154</v>
      </c>
      <c r="C161" s="4">
        <v>675.77</v>
      </c>
    </row>
    <row r="162" spans="1:3" x14ac:dyDescent="0.25">
      <c r="A162" s="3">
        <v>51590008</v>
      </c>
      <c r="B162" s="5" t="s">
        <v>155</v>
      </c>
      <c r="C162" s="4">
        <v>675.77</v>
      </c>
    </row>
    <row r="163" spans="1:3" x14ac:dyDescent="0.25">
      <c r="A163" s="3">
        <v>51590009</v>
      </c>
      <c r="B163" s="3" t="s">
        <v>156</v>
      </c>
      <c r="C163" s="4">
        <v>675.77</v>
      </c>
    </row>
    <row r="164" spans="1:3" ht="24.75" x14ac:dyDescent="0.25">
      <c r="A164" s="3">
        <v>51590010</v>
      </c>
      <c r="B164" s="5" t="s">
        <v>14</v>
      </c>
      <c r="C164" s="4">
        <v>9357</v>
      </c>
    </row>
    <row r="165" spans="1:3" ht="16.5" x14ac:dyDescent="0.25">
      <c r="A165" s="3">
        <v>51590011</v>
      </c>
      <c r="B165" s="5" t="s">
        <v>157</v>
      </c>
      <c r="C165" s="4">
        <v>7050</v>
      </c>
    </row>
    <row r="166" spans="1:3" ht="16.5" x14ac:dyDescent="0.25">
      <c r="A166" s="3">
        <v>51590012</v>
      </c>
      <c r="B166" s="5" t="s">
        <v>158</v>
      </c>
      <c r="C166" s="4">
        <v>14480</v>
      </c>
    </row>
    <row r="167" spans="1:3" ht="24.75" x14ac:dyDescent="0.25">
      <c r="A167" s="3">
        <v>51590013</v>
      </c>
      <c r="B167" s="5" t="s">
        <v>159</v>
      </c>
      <c r="C167" s="4">
        <v>3023.71</v>
      </c>
    </row>
    <row r="168" spans="1:3" ht="16.5" x14ac:dyDescent="0.25">
      <c r="A168" s="3">
        <v>51590014</v>
      </c>
      <c r="B168" s="5" t="s">
        <v>160</v>
      </c>
      <c r="C168" s="4">
        <v>715.3</v>
      </c>
    </row>
    <row r="169" spans="1:3" x14ac:dyDescent="0.25">
      <c r="A169" s="3">
        <v>51590015</v>
      </c>
      <c r="B169" s="5" t="s">
        <v>161</v>
      </c>
      <c r="C169" s="4">
        <v>3450</v>
      </c>
    </row>
    <row r="170" spans="1:3" ht="16.5" x14ac:dyDescent="0.25">
      <c r="A170" s="3">
        <v>51590016</v>
      </c>
      <c r="B170" s="5" t="s">
        <v>162</v>
      </c>
      <c r="C170" s="4">
        <v>10447.9</v>
      </c>
    </row>
    <row r="171" spans="1:3" ht="24.75" x14ac:dyDescent="0.25">
      <c r="A171" s="3">
        <v>51590017</v>
      </c>
      <c r="B171" s="5" t="s">
        <v>163</v>
      </c>
      <c r="C171" s="4">
        <v>8660</v>
      </c>
    </row>
    <row r="172" spans="1:3" ht="24.75" x14ac:dyDescent="0.25">
      <c r="A172" s="3">
        <v>51590018</v>
      </c>
      <c r="B172" s="5" t="s">
        <v>164</v>
      </c>
      <c r="C172" s="4">
        <v>6990</v>
      </c>
    </row>
    <row r="173" spans="1:3" ht="16.5" x14ac:dyDescent="0.25">
      <c r="A173" s="3">
        <v>51590019</v>
      </c>
      <c r="B173" s="5" t="s">
        <v>165</v>
      </c>
      <c r="C173" s="4">
        <v>700</v>
      </c>
    </row>
    <row r="174" spans="1:3" x14ac:dyDescent="0.25">
      <c r="A174" s="3">
        <v>51590020</v>
      </c>
      <c r="B174" s="3" t="s">
        <v>83</v>
      </c>
      <c r="C174" s="4">
        <v>6999</v>
      </c>
    </row>
    <row r="175" spans="1:3" ht="16.5" x14ac:dyDescent="0.25">
      <c r="A175" s="3">
        <v>51590021</v>
      </c>
      <c r="B175" s="5" t="s">
        <v>85</v>
      </c>
      <c r="C175" s="4">
        <v>6199</v>
      </c>
    </row>
    <row r="176" spans="1:3" ht="16.5" x14ac:dyDescent="0.25">
      <c r="A176" s="3">
        <v>51590022</v>
      </c>
      <c r="B176" s="5" t="s">
        <v>166</v>
      </c>
      <c r="C176" s="4">
        <v>8690</v>
      </c>
    </row>
    <row r="177" spans="1:3" ht="16.5" x14ac:dyDescent="0.25">
      <c r="A177" s="3">
        <v>51590023</v>
      </c>
      <c r="B177" s="5" t="s">
        <v>92</v>
      </c>
      <c r="C177" s="4">
        <v>5261.02</v>
      </c>
    </row>
    <row r="178" spans="1:3" ht="16.5" x14ac:dyDescent="0.25">
      <c r="A178" s="3">
        <v>51590024</v>
      </c>
      <c r="B178" s="5" t="s">
        <v>167</v>
      </c>
      <c r="C178" s="4">
        <v>17998</v>
      </c>
    </row>
    <row r="179" spans="1:3" ht="16.5" x14ac:dyDescent="0.25">
      <c r="A179" s="3">
        <v>51590025</v>
      </c>
      <c r="B179" s="5" t="s">
        <v>168</v>
      </c>
      <c r="C179" s="4">
        <v>5848.58</v>
      </c>
    </row>
    <row r="180" spans="1:3" ht="16.5" x14ac:dyDescent="0.25">
      <c r="A180" s="3">
        <v>51590026</v>
      </c>
      <c r="B180" s="5" t="s">
        <v>102</v>
      </c>
      <c r="C180" s="4">
        <v>8253.8799999999992</v>
      </c>
    </row>
    <row r="181" spans="1:3" ht="17.25" thickBot="1" x14ac:dyDescent="0.3">
      <c r="A181" s="3">
        <v>51590027</v>
      </c>
      <c r="B181" s="17" t="s">
        <v>169</v>
      </c>
      <c r="C181" s="14">
        <v>9865</v>
      </c>
    </row>
    <row r="182" spans="1:3" ht="15.75" thickBot="1" x14ac:dyDescent="0.3">
      <c r="A182" s="6"/>
      <c r="B182" s="7" t="s">
        <v>170</v>
      </c>
      <c r="C182" s="24">
        <f>SUM(C155:C181)</f>
        <v>140886.1</v>
      </c>
    </row>
    <row r="183" spans="1:3" x14ac:dyDescent="0.25">
      <c r="A183" s="1"/>
      <c r="B183" s="2" t="s">
        <v>171</v>
      </c>
      <c r="C183" s="25"/>
    </row>
    <row r="184" spans="1:3" x14ac:dyDescent="0.25">
      <c r="A184" s="3">
        <v>54110001</v>
      </c>
      <c r="B184" s="3" t="s">
        <v>11</v>
      </c>
      <c r="C184" s="4">
        <f>225415.74+35090.12</f>
        <v>260505.86</v>
      </c>
    </row>
    <row r="185" spans="1:3" x14ac:dyDescent="0.25">
      <c r="A185" s="3">
        <v>54110002</v>
      </c>
      <c r="B185" s="3" t="s">
        <v>172</v>
      </c>
      <c r="C185" s="4">
        <v>8772.5300000000007</v>
      </c>
    </row>
    <row r="186" spans="1:3" x14ac:dyDescent="0.25">
      <c r="A186" s="3">
        <v>54110003</v>
      </c>
      <c r="B186" s="3" t="s">
        <v>173</v>
      </c>
      <c r="C186" s="4">
        <v>8772.5300000000007</v>
      </c>
    </row>
    <row r="187" spans="1:3" x14ac:dyDescent="0.25">
      <c r="A187" s="3">
        <v>54110004</v>
      </c>
      <c r="B187" s="3" t="s">
        <v>174</v>
      </c>
      <c r="C187" s="4">
        <v>8772.5300000000007</v>
      </c>
    </row>
    <row r="188" spans="1:3" x14ac:dyDescent="0.25">
      <c r="A188" s="3">
        <v>54110005</v>
      </c>
      <c r="B188" s="3" t="s">
        <v>175</v>
      </c>
      <c r="C188" s="4">
        <v>8772.5300000000007</v>
      </c>
    </row>
    <row r="189" spans="1:3" ht="16.5" x14ac:dyDescent="0.25">
      <c r="A189" s="3">
        <v>54110006</v>
      </c>
      <c r="B189" s="5" t="s">
        <v>176</v>
      </c>
      <c r="C189" s="4">
        <v>35000</v>
      </c>
    </row>
    <row r="190" spans="1:3" x14ac:dyDescent="0.25">
      <c r="A190" s="3">
        <v>54110007</v>
      </c>
      <c r="B190" s="3" t="s">
        <v>177</v>
      </c>
      <c r="C190" s="4">
        <v>8772.5300000000007</v>
      </c>
    </row>
    <row r="191" spans="1:3" x14ac:dyDescent="0.25">
      <c r="A191" s="3">
        <v>54110008</v>
      </c>
      <c r="B191" s="3" t="s">
        <v>178</v>
      </c>
      <c r="C191" s="4">
        <v>8772.5300000000007</v>
      </c>
    </row>
    <row r="192" spans="1:3" ht="16.5" x14ac:dyDescent="0.25">
      <c r="A192" s="3">
        <v>54110009</v>
      </c>
      <c r="B192" s="5" t="s">
        <v>179</v>
      </c>
      <c r="C192" s="4">
        <v>47555.8</v>
      </c>
    </row>
    <row r="193" spans="1:3" x14ac:dyDescent="0.25">
      <c r="A193" s="3">
        <v>54110010</v>
      </c>
      <c r="B193" s="3" t="s">
        <v>180</v>
      </c>
      <c r="C193" s="4">
        <v>15000</v>
      </c>
    </row>
    <row r="194" spans="1:3" ht="16.5" x14ac:dyDescent="0.25">
      <c r="A194" s="3">
        <v>54110011</v>
      </c>
      <c r="B194" s="5" t="s">
        <v>181</v>
      </c>
      <c r="C194" s="4">
        <v>111920.09</v>
      </c>
    </row>
    <row r="195" spans="1:3" ht="16.5" x14ac:dyDescent="0.25">
      <c r="A195" s="3">
        <v>54110012</v>
      </c>
      <c r="B195" s="5" t="s">
        <v>182</v>
      </c>
      <c r="C195" s="4">
        <v>20000</v>
      </c>
    </row>
    <row r="196" spans="1:3" ht="16.5" x14ac:dyDescent="0.25">
      <c r="A196" s="3">
        <v>54110013</v>
      </c>
      <c r="B196" s="5" t="s">
        <v>183</v>
      </c>
      <c r="C196" s="4">
        <v>20000</v>
      </c>
    </row>
    <row r="197" spans="1:3" ht="16.5" x14ac:dyDescent="0.25">
      <c r="A197" s="3">
        <v>54110014</v>
      </c>
      <c r="B197" s="5" t="s">
        <v>184</v>
      </c>
      <c r="C197" s="4">
        <v>20000</v>
      </c>
    </row>
    <row r="198" spans="1:3" ht="16.5" x14ac:dyDescent="0.25">
      <c r="A198" s="3">
        <v>54110015</v>
      </c>
      <c r="B198" s="5" t="s">
        <v>185</v>
      </c>
      <c r="C198" s="4">
        <v>-60000</v>
      </c>
    </row>
    <row r="199" spans="1:3" x14ac:dyDescent="0.25">
      <c r="A199" s="3">
        <v>54110016</v>
      </c>
      <c r="B199" s="5" t="s">
        <v>186</v>
      </c>
      <c r="C199" s="4">
        <v>25000</v>
      </c>
    </row>
    <row r="200" spans="1:3" ht="16.5" x14ac:dyDescent="0.25">
      <c r="A200" s="3">
        <v>54110017</v>
      </c>
      <c r="B200" s="5" t="s">
        <v>187</v>
      </c>
      <c r="C200" s="4">
        <v>94000</v>
      </c>
    </row>
    <row r="201" spans="1:3" ht="16.5" x14ac:dyDescent="0.25">
      <c r="A201" s="3">
        <v>54110018</v>
      </c>
      <c r="B201" s="5" t="s">
        <v>188</v>
      </c>
      <c r="C201" s="4">
        <v>136200</v>
      </c>
    </row>
    <row r="202" spans="1:3" ht="16.5" x14ac:dyDescent="0.25">
      <c r="A202" s="3">
        <v>54110019</v>
      </c>
      <c r="B202" s="5" t="s">
        <v>189</v>
      </c>
      <c r="C202" s="4">
        <v>11660.59</v>
      </c>
    </row>
    <row r="203" spans="1:3" x14ac:dyDescent="0.25">
      <c r="A203" s="3">
        <v>54110020</v>
      </c>
      <c r="B203" s="3" t="s">
        <v>190</v>
      </c>
      <c r="C203" s="4">
        <v>-11660.59</v>
      </c>
    </row>
    <row r="204" spans="1:3" ht="16.5" x14ac:dyDescent="0.25">
      <c r="A204" s="3">
        <v>54110021</v>
      </c>
      <c r="B204" s="5" t="s">
        <v>191</v>
      </c>
      <c r="C204" s="4">
        <v>11660.59</v>
      </c>
    </row>
    <row r="205" spans="1:3" ht="16.5" x14ac:dyDescent="0.25">
      <c r="A205" s="3">
        <v>54110022</v>
      </c>
      <c r="B205" s="5" t="s">
        <v>192</v>
      </c>
      <c r="C205" s="4">
        <v>162500</v>
      </c>
    </row>
    <row r="206" spans="1:3" ht="17.25" thickBot="1" x14ac:dyDescent="0.3">
      <c r="A206" s="3">
        <v>54110023</v>
      </c>
      <c r="B206" s="5" t="s">
        <v>193</v>
      </c>
      <c r="C206" s="4">
        <v>15839.41</v>
      </c>
    </row>
    <row r="207" spans="1:3" ht="15.75" thickBot="1" x14ac:dyDescent="0.3">
      <c r="A207" s="6"/>
      <c r="B207" s="7" t="s">
        <v>194</v>
      </c>
      <c r="C207" s="24">
        <f>SUM(C184:C206)</f>
        <v>967816.93000000017</v>
      </c>
    </row>
    <row r="208" spans="1:3" x14ac:dyDescent="0.25">
      <c r="A208" s="1"/>
      <c r="B208" s="2" t="s">
        <v>195</v>
      </c>
      <c r="C208" s="25"/>
    </row>
    <row r="209" spans="1:3" x14ac:dyDescent="0.25">
      <c r="A209" s="3">
        <v>53120001</v>
      </c>
      <c r="B209" s="3" t="s">
        <v>11</v>
      </c>
      <c r="C209" s="4">
        <v>5808.01</v>
      </c>
    </row>
    <row r="210" spans="1:3" ht="15.75" thickBot="1" x14ac:dyDescent="0.3">
      <c r="A210" s="3">
        <v>53120002</v>
      </c>
      <c r="B210" s="5" t="s">
        <v>196</v>
      </c>
      <c r="C210" s="4">
        <v>7662.78</v>
      </c>
    </row>
    <row r="211" spans="1:3" ht="15.75" thickBot="1" x14ac:dyDescent="0.3">
      <c r="A211" s="6"/>
      <c r="B211" s="7" t="s">
        <v>197</v>
      </c>
      <c r="C211" s="24">
        <f>SUM(C209:C210)</f>
        <v>13470.79</v>
      </c>
    </row>
    <row r="212" spans="1:3" x14ac:dyDescent="0.25">
      <c r="A212" s="1"/>
      <c r="B212" s="2" t="s">
        <v>198</v>
      </c>
      <c r="C212" s="25"/>
    </row>
    <row r="213" spans="1:3" ht="16.5" x14ac:dyDescent="0.25">
      <c r="A213" s="3">
        <v>56730001</v>
      </c>
      <c r="B213" s="5" t="s">
        <v>199</v>
      </c>
      <c r="C213" s="4">
        <f>5510</f>
        <v>5510</v>
      </c>
    </row>
    <row r="214" spans="1:3" x14ac:dyDescent="0.25">
      <c r="A214" s="3">
        <v>56730002</v>
      </c>
      <c r="B214" s="3" t="s">
        <v>11</v>
      </c>
      <c r="C214" s="4">
        <v>9917.98</v>
      </c>
    </row>
    <row r="215" spans="1:3" ht="16.5" x14ac:dyDescent="0.25">
      <c r="A215" s="3">
        <v>56730003</v>
      </c>
      <c r="B215" s="5" t="s">
        <v>200</v>
      </c>
      <c r="C215" s="4">
        <v>1437.5</v>
      </c>
    </row>
    <row r="216" spans="1:3" ht="16.5" x14ac:dyDescent="0.25">
      <c r="A216" s="3">
        <v>56730004</v>
      </c>
      <c r="B216" s="5" t="s">
        <v>189</v>
      </c>
      <c r="C216" s="4">
        <v>26610.59</v>
      </c>
    </row>
    <row r="217" spans="1:3" x14ac:dyDescent="0.25">
      <c r="A217" s="3">
        <v>56730005</v>
      </c>
      <c r="B217" s="3" t="s">
        <v>190</v>
      </c>
      <c r="C217" s="4">
        <v>-26610.59</v>
      </c>
    </row>
    <row r="218" spans="1:3" ht="16.5" x14ac:dyDescent="0.25">
      <c r="A218" s="3">
        <v>56730006</v>
      </c>
      <c r="B218" s="5" t="s">
        <v>191</v>
      </c>
      <c r="C218" s="4">
        <v>26610.59</v>
      </c>
    </row>
    <row r="219" spans="1:3" ht="16.5" x14ac:dyDescent="0.25">
      <c r="A219" s="3">
        <v>56730007</v>
      </c>
      <c r="B219" s="5" t="s">
        <v>201</v>
      </c>
      <c r="C219" s="4">
        <v>29989.41</v>
      </c>
    </row>
    <row r="220" spans="1:3" ht="16.5" x14ac:dyDescent="0.25">
      <c r="A220" s="3">
        <v>56730008</v>
      </c>
      <c r="B220" s="5" t="s">
        <v>202</v>
      </c>
      <c r="C220" s="4">
        <v>15080</v>
      </c>
    </row>
    <row r="221" spans="1:3" ht="17.25" thickBot="1" x14ac:dyDescent="0.3">
      <c r="A221" s="3">
        <v>56730009</v>
      </c>
      <c r="B221" s="5" t="s">
        <v>203</v>
      </c>
      <c r="C221" s="4">
        <f>4950</f>
        <v>4950</v>
      </c>
    </row>
    <row r="222" spans="1:3" ht="15.75" thickBot="1" x14ac:dyDescent="0.3">
      <c r="A222" s="6"/>
      <c r="B222" s="7" t="s">
        <v>204</v>
      </c>
      <c r="C222" s="8">
        <f>SUM(C213:C221)</f>
        <v>93495.48</v>
      </c>
    </row>
    <row r="223" spans="1:3" ht="15.75" thickBot="1" x14ac:dyDescent="0.3">
      <c r="A223" s="18"/>
      <c r="B223" s="19" t="s">
        <v>205</v>
      </c>
      <c r="C223" s="20">
        <f>+C33+C115+C119+C123+C126+C133+C150+C153+C182+C207+C211+C222</f>
        <v>2427024.9200000004</v>
      </c>
    </row>
    <row r="225" spans="2:3" x14ac:dyDescent="0.25">
      <c r="C225" s="21"/>
    </row>
    <row r="226" spans="2:3" x14ac:dyDescent="0.25">
      <c r="B226" s="22"/>
      <c r="C226" s="22"/>
    </row>
    <row r="227" spans="2:3" x14ac:dyDescent="0.25">
      <c r="B227" s="22"/>
      <c r="C227" s="22"/>
    </row>
    <row r="228" spans="2:3" x14ac:dyDescent="0.25">
      <c r="B228" s="22"/>
      <c r="C228" s="22"/>
    </row>
    <row r="229" spans="2:3" x14ac:dyDescent="0.25">
      <c r="B229" s="22"/>
      <c r="C229" s="22"/>
    </row>
    <row r="230" spans="2:3" x14ac:dyDescent="0.25">
      <c r="B230" s="22"/>
      <c r="C230" s="22"/>
    </row>
    <row r="231" spans="2:3" x14ac:dyDescent="0.25">
      <c r="B231" s="22"/>
      <c r="C231" s="22"/>
    </row>
    <row r="232" spans="2:3" x14ac:dyDescent="0.25">
      <c r="B232" s="22"/>
      <c r="C232" s="22"/>
    </row>
    <row r="233" spans="2:3" x14ac:dyDescent="0.25">
      <c r="B233" s="22"/>
      <c r="C233" s="22"/>
    </row>
    <row r="234" spans="2:3" x14ac:dyDescent="0.25">
      <c r="B234" s="22"/>
      <c r="C234" s="22"/>
    </row>
    <row r="235" spans="2:3" x14ac:dyDescent="0.25">
      <c r="B235" s="22"/>
      <c r="C235" s="22"/>
    </row>
    <row r="236" spans="2:3" x14ac:dyDescent="0.25">
      <c r="B236" s="22"/>
      <c r="C236" s="22"/>
    </row>
    <row r="237" spans="2:3" x14ac:dyDescent="0.25">
      <c r="B237" s="23"/>
      <c r="C237" s="22"/>
    </row>
    <row r="238" spans="2:3" x14ac:dyDescent="0.25">
      <c r="B238" s="22"/>
      <c r="C238" s="22"/>
    </row>
    <row r="239" spans="2:3" x14ac:dyDescent="0.25">
      <c r="B239" s="22"/>
      <c r="C239" s="22"/>
    </row>
    <row r="240" spans="2:3" x14ac:dyDescent="0.25">
      <c r="B240" s="22"/>
      <c r="C240" s="22"/>
    </row>
    <row r="241" spans="2:3" x14ac:dyDescent="0.25">
      <c r="B241" s="22"/>
      <c r="C241" s="22"/>
    </row>
    <row r="242" spans="2:3" x14ac:dyDescent="0.25">
      <c r="B242" s="23"/>
      <c r="C242" s="22"/>
    </row>
    <row r="243" spans="2:3" x14ac:dyDescent="0.25">
      <c r="B243" s="22"/>
      <c r="C243" s="22"/>
    </row>
    <row r="244" spans="2:3" x14ac:dyDescent="0.25">
      <c r="B244" s="22"/>
      <c r="C244" s="22"/>
    </row>
    <row r="245" spans="2:3" x14ac:dyDescent="0.25">
      <c r="B245" s="22"/>
      <c r="C245" s="22"/>
    </row>
    <row r="246" spans="2:3" x14ac:dyDescent="0.25">
      <c r="B246" s="22"/>
      <c r="C246" s="22"/>
    </row>
    <row r="247" spans="2:3" x14ac:dyDescent="0.25">
      <c r="B247" s="23"/>
      <c r="C247" s="22"/>
    </row>
    <row r="248" spans="2:3" x14ac:dyDescent="0.25">
      <c r="B248" s="22"/>
      <c r="C248" s="22"/>
    </row>
    <row r="249" spans="2:3" x14ac:dyDescent="0.25">
      <c r="B249" s="22"/>
      <c r="C249" s="22"/>
    </row>
    <row r="250" spans="2:3" x14ac:dyDescent="0.25">
      <c r="B250" s="22"/>
      <c r="C250" s="22"/>
    </row>
    <row r="251" spans="2:3" x14ac:dyDescent="0.25">
      <c r="B251" s="22"/>
      <c r="C251" s="22"/>
    </row>
    <row r="252" spans="2:3" x14ac:dyDescent="0.25">
      <c r="B252" s="22"/>
      <c r="C252" s="22"/>
    </row>
    <row r="253" spans="2:3" x14ac:dyDescent="0.25">
      <c r="B253" s="22"/>
      <c r="C253" s="22"/>
    </row>
    <row r="254" spans="2:3" x14ac:dyDescent="0.25">
      <c r="B254" s="22"/>
      <c r="C254" s="22"/>
    </row>
    <row r="255" spans="2:3" x14ac:dyDescent="0.25">
      <c r="B255" s="22"/>
      <c r="C255" s="22"/>
    </row>
    <row r="256" spans="2:3" x14ac:dyDescent="0.25">
      <c r="B256" s="22"/>
      <c r="C256" s="22"/>
    </row>
    <row r="257" spans="2:3" x14ac:dyDescent="0.25">
      <c r="B257" s="23"/>
      <c r="C257" s="22"/>
    </row>
    <row r="258" spans="2:3" x14ac:dyDescent="0.25">
      <c r="B258" s="22"/>
      <c r="C258" s="22"/>
    </row>
    <row r="259" spans="2:3" x14ac:dyDescent="0.25">
      <c r="B259" s="22"/>
      <c r="C259" s="22"/>
    </row>
    <row r="260" spans="2:3" x14ac:dyDescent="0.25">
      <c r="B260" s="22"/>
      <c r="C260" s="22"/>
    </row>
    <row r="261" spans="2:3" x14ac:dyDescent="0.25">
      <c r="B261" s="22"/>
      <c r="C261" s="22"/>
    </row>
    <row r="262" spans="2:3" x14ac:dyDescent="0.25">
      <c r="B262" s="22"/>
      <c r="C262" s="22"/>
    </row>
    <row r="263" spans="2:3" x14ac:dyDescent="0.25">
      <c r="B263" s="22"/>
      <c r="C263" s="22"/>
    </row>
    <row r="264" spans="2:3" x14ac:dyDescent="0.25">
      <c r="B264" s="22"/>
      <c r="C264" s="22"/>
    </row>
    <row r="265" spans="2:3" x14ac:dyDescent="0.25">
      <c r="B265" s="22"/>
      <c r="C265" s="22"/>
    </row>
    <row r="266" spans="2:3" x14ac:dyDescent="0.25">
      <c r="B266" s="22"/>
      <c r="C266" s="22"/>
    </row>
    <row r="267" spans="2:3" x14ac:dyDescent="0.25">
      <c r="B267" s="23"/>
      <c r="C267" s="22"/>
    </row>
    <row r="268" spans="2:3" x14ac:dyDescent="0.25">
      <c r="B268" s="22"/>
      <c r="C268" s="22"/>
    </row>
    <row r="269" spans="2:3" x14ac:dyDescent="0.25">
      <c r="B269" s="22"/>
      <c r="C269" s="22"/>
    </row>
    <row r="270" spans="2:3" x14ac:dyDescent="0.25">
      <c r="B270" s="22"/>
      <c r="C270" s="22"/>
    </row>
    <row r="271" spans="2:3" x14ac:dyDescent="0.25">
      <c r="B271" s="22"/>
      <c r="C271" s="22"/>
    </row>
    <row r="272" spans="2:3" x14ac:dyDescent="0.25">
      <c r="B272" s="22"/>
      <c r="C272" s="22"/>
    </row>
    <row r="273" spans="2:3" x14ac:dyDescent="0.25">
      <c r="B273" s="22"/>
      <c r="C273" s="22"/>
    </row>
    <row r="274" spans="2:3" x14ac:dyDescent="0.25">
      <c r="B274" s="22"/>
      <c r="C274" s="22"/>
    </row>
    <row r="275" spans="2:3" x14ac:dyDescent="0.25">
      <c r="B275" s="22"/>
      <c r="C275" s="22"/>
    </row>
    <row r="276" spans="2:3" x14ac:dyDescent="0.25">
      <c r="B276" s="22"/>
      <c r="C276" s="22"/>
    </row>
    <row r="277" spans="2:3" x14ac:dyDescent="0.25">
      <c r="B277" s="22"/>
      <c r="C277" s="22"/>
    </row>
    <row r="278" spans="2:3" x14ac:dyDescent="0.25">
      <c r="B278" s="22"/>
      <c r="C278" s="22"/>
    </row>
    <row r="279" spans="2:3" x14ac:dyDescent="0.25">
      <c r="B279" s="22"/>
      <c r="C279" s="22"/>
    </row>
    <row r="280" spans="2:3" x14ac:dyDescent="0.25">
      <c r="B280" s="22"/>
      <c r="C280" s="22"/>
    </row>
    <row r="281" spans="2:3" x14ac:dyDescent="0.25">
      <c r="B281" s="22"/>
      <c r="C281" s="22"/>
    </row>
    <row r="282" spans="2:3" x14ac:dyDescent="0.25">
      <c r="B282" s="22"/>
      <c r="C282" s="22"/>
    </row>
    <row r="283" spans="2:3" x14ac:dyDescent="0.25">
      <c r="B283" s="22"/>
      <c r="C283" s="22"/>
    </row>
    <row r="284" spans="2:3" x14ac:dyDescent="0.25">
      <c r="B284" s="22"/>
      <c r="C284" s="22"/>
    </row>
    <row r="285" spans="2:3" x14ac:dyDescent="0.25">
      <c r="B285" s="22"/>
      <c r="C285" s="22"/>
    </row>
    <row r="286" spans="2:3" x14ac:dyDescent="0.25">
      <c r="B286" s="22"/>
      <c r="C286" s="22"/>
    </row>
    <row r="287" spans="2:3" x14ac:dyDescent="0.25">
      <c r="B287" s="22"/>
      <c r="C287" s="22"/>
    </row>
    <row r="288" spans="2:3" x14ac:dyDescent="0.25">
      <c r="B288" s="22"/>
      <c r="C288" s="22"/>
    </row>
    <row r="289" spans="2:3" x14ac:dyDescent="0.25">
      <c r="B289" s="23"/>
      <c r="C289" s="22"/>
    </row>
    <row r="290" spans="2:3" x14ac:dyDescent="0.25">
      <c r="B290" s="22"/>
      <c r="C290" s="22"/>
    </row>
    <row r="291" spans="2:3" x14ac:dyDescent="0.25">
      <c r="B291" s="22"/>
      <c r="C291" s="22"/>
    </row>
    <row r="292" spans="2:3" x14ac:dyDescent="0.25">
      <c r="B292" s="22"/>
      <c r="C292" s="22"/>
    </row>
    <row r="293" spans="2:3" x14ac:dyDescent="0.25">
      <c r="B293" s="22"/>
      <c r="C293" s="22"/>
    </row>
    <row r="294" spans="2:3" x14ac:dyDescent="0.25">
      <c r="B294" s="22"/>
      <c r="C294" s="22"/>
    </row>
    <row r="295" spans="2:3" x14ac:dyDescent="0.25">
      <c r="B295" s="22"/>
      <c r="C295" s="22"/>
    </row>
    <row r="296" spans="2:3" x14ac:dyDescent="0.25">
      <c r="B296" s="23"/>
      <c r="C296" s="22"/>
    </row>
    <row r="297" spans="2:3" x14ac:dyDescent="0.25">
      <c r="B297" s="22"/>
      <c r="C297" s="22"/>
    </row>
    <row r="298" spans="2:3" x14ac:dyDescent="0.25">
      <c r="B298" s="22"/>
      <c r="C298" s="22"/>
    </row>
    <row r="299" spans="2:3" x14ac:dyDescent="0.25">
      <c r="B299" s="23"/>
      <c r="C299" s="22"/>
    </row>
    <row r="300" spans="2:3" x14ac:dyDescent="0.25">
      <c r="B300" s="22"/>
      <c r="C300" s="22"/>
    </row>
    <row r="301" spans="2:3" x14ac:dyDescent="0.25">
      <c r="B301" s="23"/>
      <c r="C301" s="22"/>
    </row>
    <row r="302" spans="2:3" x14ac:dyDescent="0.25">
      <c r="B302" s="22"/>
      <c r="C302" s="22"/>
    </row>
    <row r="303" spans="2:3" x14ac:dyDescent="0.25">
      <c r="B303" s="22"/>
      <c r="C303" s="22"/>
    </row>
    <row r="304" spans="2:3" x14ac:dyDescent="0.25">
      <c r="B304" s="23"/>
      <c r="C304" s="22"/>
    </row>
    <row r="305" spans="2:3" x14ac:dyDescent="0.25">
      <c r="B305" s="22"/>
      <c r="C305" s="22"/>
    </row>
    <row r="306" spans="2:3" x14ac:dyDescent="0.25">
      <c r="B306" s="22"/>
      <c r="C306" s="22"/>
    </row>
    <row r="307" spans="2:3" x14ac:dyDescent="0.25">
      <c r="B307" s="23"/>
      <c r="C307" s="22"/>
    </row>
    <row r="308" spans="2:3" x14ac:dyDescent="0.25">
      <c r="B308" s="22"/>
      <c r="C308" s="22"/>
    </row>
    <row r="309" spans="2:3" x14ac:dyDescent="0.25">
      <c r="B309" s="22"/>
      <c r="C309" s="22"/>
    </row>
    <row r="310" spans="2:3" x14ac:dyDescent="0.25">
      <c r="B310" s="22"/>
      <c r="C310" s="22"/>
    </row>
    <row r="311" spans="2:3" x14ac:dyDescent="0.25">
      <c r="B311" s="22"/>
      <c r="C311" s="22"/>
    </row>
    <row r="312" spans="2:3" x14ac:dyDescent="0.25">
      <c r="B312" s="22"/>
      <c r="C312" s="22"/>
    </row>
    <row r="313" spans="2:3" x14ac:dyDescent="0.25">
      <c r="B313" s="22"/>
      <c r="C313" s="22"/>
    </row>
    <row r="314" spans="2:3" x14ac:dyDescent="0.25">
      <c r="B314" s="23"/>
      <c r="C314" s="22"/>
    </row>
    <row r="315" spans="2:3" x14ac:dyDescent="0.25">
      <c r="B315" s="22"/>
      <c r="C315" s="22"/>
    </row>
    <row r="316" spans="2:3" x14ac:dyDescent="0.25">
      <c r="B316" s="22"/>
      <c r="C316" s="22"/>
    </row>
    <row r="317" spans="2:3" x14ac:dyDescent="0.25">
      <c r="B317" s="22"/>
      <c r="C317" s="22"/>
    </row>
    <row r="318" spans="2:3" x14ac:dyDescent="0.25">
      <c r="B318" s="23"/>
      <c r="C318" s="22"/>
    </row>
    <row r="319" spans="2:3" x14ac:dyDescent="0.25">
      <c r="B319" s="22"/>
      <c r="C319" s="22"/>
    </row>
    <row r="321" spans="2:3" x14ac:dyDescent="0.25">
      <c r="B321" s="23"/>
      <c r="C321" s="22"/>
    </row>
    <row r="322" spans="2:3" x14ac:dyDescent="0.25">
      <c r="B322" s="22"/>
      <c r="C322" s="22"/>
    </row>
    <row r="323" spans="2:3" x14ac:dyDescent="0.25">
      <c r="B323" s="22"/>
      <c r="C323" s="22"/>
    </row>
    <row r="325" spans="2:3" x14ac:dyDescent="0.25">
      <c r="B325" s="22"/>
      <c r="C325" s="22"/>
    </row>
    <row r="326" spans="2:3" x14ac:dyDescent="0.25">
      <c r="B326" s="22"/>
      <c r="C326" s="22"/>
    </row>
    <row r="327" spans="2:3" x14ac:dyDescent="0.25">
      <c r="B327" s="22"/>
      <c r="C327" s="22"/>
    </row>
    <row r="328" spans="2:3" x14ac:dyDescent="0.25">
      <c r="B328" s="23"/>
      <c r="C328" s="22"/>
    </row>
    <row r="329" spans="2:3" x14ac:dyDescent="0.25">
      <c r="B329" s="23"/>
      <c r="C329" s="22"/>
    </row>
    <row r="331" spans="2:3" x14ac:dyDescent="0.25">
      <c r="B331" s="23"/>
      <c r="C331" s="22"/>
    </row>
    <row r="332" spans="2:3" x14ac:dyDescent="0.25">
      <c r="B332" s="22"/>
      <c r="C332" s="22"/>
    </row>
    <row r="333" spans="2:3" x14ac:dyDescent="0.25">
      <c r="B333" s="22"/>
      <c r="C333" s="22"/>
    </row>
    <row r="334" spans="2:3" x14ac:dyDescent="0.25">
      <c r="B334" s="23"/>
      <c r="C334" s="22"/>
    </row>
    <row r="335" spans="2:3" x14ac:dyDescent="0.25">
      <c r="B335" s="22"/>
      <c r="C335" s="22"/>
    </row>
    <row r="336" spans="2:3" x14ac:dyDescent="0.25">
      <c r="B336" s="22"/>
      <c r="C336" s="22"/>
    </row>
    <row r="337" spans="2:3" x14ac:dyDescent="0.25">
      <c r="B337" s="22"/>
      <c r="C337" s="22"/>
    </row>
    <row r="338" spans="2:3" x14ac:dyDescent="0.25">
      <c r="B338" s="22"/>
      <c r="C338" s="22"/>
    </row>
    <row r="339" spans="2:3" x14ac:dyDescent="0.25">
      <c r="B339" s="22"/>
      <c r="C339" s="22"/>
    </row>
    <row r="340" spans="2:3" x14ac:dyDescent="0.25">
      <c r="B340" s="22"/>
      <c r="C340" s="22"/>
    </row>
    <row r="341" spans="2:3" x14ac:dyDescent="0.25">
      <c r="B341" s="22"/>
      <c r="C341" s="22"/>
    </row>
    <row r="342" spans="2:3" x14ac:dyDescent="0.25">
      <c r="B342" s="23"/>
      <c r="C342" s="22"/>
    </row>
    <row r="343" spans="2:3" x14ac:dyDescent="0.25">
      <c r="B343" s="22"/>
      <c r="C343" s="22"/>
    </row>
    <row r="344" spans="2:3" x14ac:dyDescent="0.25">
      <c r="B344" s="22"/>
      <c r="C344" s="22"/>
    </row>
    <row r="345" spans="2:3" x14ac:dyDescent="0.25">
      <c r="B345" s="23"/>
      <c r="C345" s="22"/>
    </row>
    <row r="346" spans="2:3" x14ac:dyDescent="0.25">
      <c r="B346" s="22"/>
      <c r="C346" s="22"/>
    </row>
    <row r="347" spans="2:3" x14ac:dyDescent="0.25">
      <c r="B347" s="22"/>
      <c r="C347" s="22"/>
    </row>
    <row r="348" spans="2:3" x14ac:dyDescent="0.25">
      <c r="B348" s="23"/>
      <c r="C348" s="22"/>
    </row>
    <row r="349" spans="2:3" x14ac:dyDescent="0.25">
      <c r="B349" s="23"/>
      <c r="C349" s="22"/>
    </row>
    <row r="350" spans="2:3" x14ac:dyDescent="0.25">
      <c r="B350" s="22"/>
      <c r="C350" s="22"/>
    </row>
    <row r="351" spans="2:3" x14ac:dyDescent="0.25">
      <c r="B351" s="22"/>
      <c r="C351" s="22"/>
    </row>
    <row r="352" spans="2:3" x14ac:dyDescent="0.25">
      <c r="B352" s="22"/>
      <c r="C352" s="22"/>
    </row>
    <row r="353" spans="2:3" x14ac:dyDescent="0.25">
      <c r="B353" s="23"/>
      <c r="C353" s="22"/>
    </row>
    <row r="354" spans="2:3" x14ac:dyDescent="0.25">
      <c r="B354" s="22"/>
      <c r="C354" s="22"/>
    </row>
    <row r="355" spans="2:3" x14ac:dyDescent="0.25">
      <c r="B355" s="22"/>
      <c r="C355" s="22"/>
    </row>
    <row r="356" spans="2:3" x14ac:dyDescent="0.25">
      <c r="B356" s="22"/>
      <c r="C356" s="22"/>
    </row>
    <row r="358" spans="2:3" x14ac:dyDescent="0.25">
      <c r="B358" s="23"/>
      <c r="C358" s="22"/>
    </row>
    <row r="359" spans="2:3" x14ac:dyDescent="0.25">
      <c r="B359" s="22"/>
      <c r="C359" s="22"/>
    </row>
    <row r="360" spans="2:3" x14ac:dyDescent="0.25">
      <c r="B360" s="22"/>
      <c r="C360" s="22"/>
    </row>
    <row r="361" spans="2:3" x14ac:dyDescent="0.25">
      <c r="B361" s="23"/>
      <c r="C361" s="22"/>
    </row>
    <row r="362" spans="2:3" x14ac:dyDescent="0.25">
      <c r="B362" s="22"/>
      <c r="C362" s="22"/>
    </row>
    <row r="364" spans="2:3" x14ac:dyDescent="0.25">
      <c r="B364" s="23"/>
      <c r="C364" s="22"/>
    </row>
    <row r="365" spans="2:3" x14ac:dyDescent="0.25">
      <c r="B365" s="23"/>
      <c r="C365" s="22"/>
    </row>
    <row r="368" spans="2:3" x14ac:dyDescent="0.25">
      <c r="B368" s="22"/>
      <c r="C368" s="22"/>
    </row>
    <row r="369" spans="2:3" x14ac:dyDescent="0.25">
      <c r="B369" s="23"/>
      <c r="C369" s="22"/>
    </row>
    <row r="370" spans="2:3" x14ac:dyDescent="0.25">
      <c r="B370" s="23"/>
      <c r="C370" s="22"/>
    </row>
    <row r="371" spans="2:3" x14ac:dyDescent="0.25">
      <c r="B371" s="23"/>
      <c r="C371" s="22"/>
    </row>
    <row r="372" spans="2:3" x14ac:dyDescent="0.25">
      <c r="B372" s="22"/>
      <c r="C372" s="22"/>
    </row>
    <row r="373" spans="2:3" x14ac:dyDescent="0.25">
      <c r="B373" s="23"/>
      <c r="C373" s="22"/>
    </row>
    <row r="374" spans="2:3" x14ac:dyDescent="0.25">
      <c r="B374" s="23"/>
      <c r="C374" s="22"/>
    </row>
    <row r="375" spans="2:3" x14ac:dyDescent="0.25">
      <c r="B375" s="22"/>
      <c r="C375" s="22"/>
    </row>
    <row r="376" spans="2:3" x14ac:dyDescent="0.25">
      <c r="B376" s="23"/>
      <c r="C376" s="22"/>
    </row>
    <row r="377" spans="2:3" x14ac:dyDescent="0.25">
      <c r="B377" s="23"/>
      <c r="C377" s="22"/>
    </row>
    <row r="379" spans="2:3" x14ac:dyDescent="0.25">
      <c r="B379" s="22"/>
      <c r="C379" s="22"/>
    </row>
    <row r="380" spans="2:3" x14ac:dyDescent="0.25">
      <c r="B380" s="22"/>
      <c r="C380" s="22"/>
    </row>
    <row r="381" spans="2:3" x14ac:dyDescent="0.25">
      <c r="B381" s="22"/>
      <c r="C381" s="22"/>
    </row>
    <row r="382" spans="2:3" x14ac:dyDescent="0.25">
      <c r="B382" s="23"/>
      <c r="C382" s="22"/>
    </row>
    <row r="383" spans="2:3" x14ac:dyDescent="0.25">
      <c r="B383" s="23"/>
      <c r="C383" s="22"/>
    </row>
    <row r="384" spans="2:3" x14ac:dyDescent="0.25">
      <c r="B384" s="23"/>
      <c r="C384" s="22"/>
    </row>
    <row r="385" spans="2:3" x14ac:dyDescent="0.25">
      <c r="B385" s="22"/>
      <c r="C385" s="22"/>
    </row>
    <row r="386" spans="2:3" x14ac:dyDescent="0.25">
      <c r="B386" s="22"/>
      <c r="C386" s="22"/>
    </row>
    <row r="387" spans="2:3" x14ac:dyDescent="0.25">
      <c r="B387" s="22"/>
      <c r="C387" s="22"/>
    </row>
    <row r="388" spans="2:3" x14ac:dyDescent="0.25">
      <c r="B388" s="22"/>
      <c r="C388" s="22"/>
    </row>
    <row r="389" spans="2:3" x14ac:dyDescent="0.25">
      <c r="B389" s="22"/>
      <c r="C389" s="22"/>
    </row>
    <row r="390" spans="2:3" x14ac:dyDescent="0.25">
      <c r="B390" s="23"/>
      <c r="C390" s="22"/>
    </row>
    <row r="391" spans="2:3" x14ac:dyDescent="0.25">
      <c r="B391" s="23"/>
      <c r="C391" s="22"/>
    </row>
    <row r="392" spans="2:3" x14ac:dyDescent="0.25">
      <c r="B392" s="22"/>
      <c r="C392" s="22"/>
    </row>
    <row r="393" spans="2:3" x14ac:dyDescent="0.25">
      <c r="B393" s="23"/>
      <c r="C393" s="22"/>
    </row>
    <row r="394" spans="2:3" x14ac:dyDescent="0.25">
      <c r="B394" s="23"/>
      <c r="C394" s="22"/>
    </row>
    <row r="395" spans="2:3" x14ac:dyDescent="0.25">
      <c r="B395" s="22"/>
      <c r="C395" s="22"/>
    </row>
    <row r="396" spans="2:3" x14ac:dyDescent="0.25">
      <c r="B396" s="22"/>
      <c r="C396" s="22"/>
    </row>
    <row r="397" spans="2:3" x14ac:dyDescent="0.25">
      <c r="B397" s="23"/>
      <c r="C397" s="22"/>
    </row>
    <row r="398" spans="2:3" x14ac:dyDescent="0.25">
      <c r="B398" s="22"/>
      <c r="C398" s="22"/>
    </row>
    <row r="399" spans="2:3" x14ac:dyDescent="0.25">
      <c r="B399" s="22"/>
      <c r="C399" s="22"/>
    </row>
    <row r="400" spans="2:3" x14ac:dyDescent="0.25">
      <c r="B400" s="22"/>
      <c r="C400" s="22"/>
    </row>
    <row r="401" spans="2:3" x14ac:dyDescent="0.25">
      <c r="B401" s="23"/>
      <c r="C401" s="22"/>
    </row>
    <row r="402" spans="2:3" x14ac:dyDescent="0.25">
      <c r="B402" s="23"/>
      <c r="C402" s="22"/>
    </row>
    <row r="403" spans="2:3" x14ac:dyDescent="0.25">
      <c r="B403" s="22"/>
      <c r="C403" s="22"/>
    </row>
    <row r="404" spans="2:3" x14ac:dyDescent="0.25">
      <c r="B404" s="23"/>
      <c r="C404" s="22"/>
    </row>
    <row r="405" spans="2:3" x14ac:dyDescent="0.25">
      <c r="B405" s="23"/>
      <c r="C405" s="22"/>
    </row>
    <row r="406" spans="2:3" x14ac:dyDescent="0.25">
      <c r="B406" s="22"/>
      <c r="C406" s="22"/>
    </row>
    <row r="407" spans="2:3" x14ac:dyDescent="0.25">
      <c r="B407" s="23"/>
      <c r="C407" s="22"/>
    </row>
    <row r="408" spans="2:3" x14ac:dyDescent="0.25">
      <c r="B408" s="23"/>
      <c r="C408" s="22"/>
    </row>
    <row r="409" spans="2:3" x14ac:dyDescent="0.25">
      <c r="B409" s="22"/>
      <c r="C409" s="22"/>
    </row>
    <row r="410" spans="2:3" x14ac:dyDescent="0.25">
      <c r="B410" s="23"/>
      <c r="C410" s="22"/>
    </row>
    <row r="411" spans="2:3" x14ac:dyDescent="0.25">
      <c r="B411" s="23"/>
      <c r="C411" s="22"/>
    </row>
    <row r="412" spans="2:3" x14ac:dyDescent="0.25">
      <c r="B412" s="22"/>
      <c r="C412" s="22"/>
    </row>
    <row r="413" spans="2:3" x14ac:dyDescent="0.25">
      <c r="B413" s="23"/>
      <c r="C413" s="22"/>
    </row>
    <row r="414" spans="2:3" x14ac:dyDescent="0.25">
      <c r="B414" s="23"/>
      <c r="C414" s="22"/>
    </row>
    <row r="415" spans="2:3" x14ac:dyDescent="0.25">
      <c r="B415" s="22"/>
      <c r="C415" s="22"/>
    </row>
    <row r="416" spans="2:3" x14ac:dyDescent="0.25">
      <c r="B416" s="23"/>
      <c r="C416" s="22"/>
    </row>
    <row r="417" spans="2:3" x14ac:dyDescent="0.25">
      <c r="B417" s="22"/>
      <c r="C417" s="22"/>
    </row>
    <row r="418" spans="2:3" x14ac:dyDescent="0.25">
      <c r="B418" s="22"/>
      <c r="C418" s="22"/>
    </row>
    <row r="419" spans="2:3" x14ac:dyDescent="0.25">
      <c r="B419" s="23"/>
      <c r="C419" s="22"/>
    </row>
    <row r="420" spans="2:3" x14ac:dyDescent="0.25">
      <c r="B420" s="22"/>
      <c r="C420" s="22"/>
    </row>
    <row r="422" spans="2:3" x14ac:dyDescent="0.25">
      <c r="B422" s="23"/>
      <c r="C422" s="22"/>
    </row>
    <row r="423" spans="2:3" x14ac:dyDescent="0.25">
      <c r="B423" s="23"/>
      <c r="C423" s="22"/>
    </row>
    <row r="424" spans="2:3" x14ac:dyDescent="0.25">
      <c r="B424" s="23"/>
      <c r="C424" s="22"/>
    </row>
    <row r="425" spans="2:3" x14ac:dyDescent="0.25">
      <c r="B425" s="22"/>
      <c r="C425" s="22"/>
    </row>
    <row r="426" spans="2:3" x14ac:dyDescent="0.25">
      <c r="B426" s="23"/>
      <c r="C426" s="22"/>
    </row>
    <row r="427" spans="2:3" x14ac:dyDescent="0.25">
      <c r="B427" s="23"/>
      <c r="C427" s="22"/>
    </row>
    <row r="428" spans="2:3" x14ac:dyDescent="0.25">
      <c r="B428" s="23"/>
      <c r="C428" s="22"/>
    </row>
    <row r="429" spans="2:3" x14ac:dyDescent="0.25">
      <c r="B429" s="23"/>
      <c r="C429" s="22"/>
    </row>
    <row r="430" spans="2:3" x14ac:dyDescent="0.25">
      <c r="B430" s="23"/>
      <c r="C430" s="22"/>
    </row>
    <row r="431" spans="2:3" x14ac:dyDescent="0.25">
      <c r="B431" s="23"/>
      <c r="C431" s="22"/>
    </row>
    <row r="432" spans="2:3" x14ac:dyDescent="0.25">
      <c r="B432" s="22"/>
      <c r="C432" s="22"/>
    </row>
    <row r="433" spans="2:3" x14ac:dyDescent="0.25">
      <c r="B433" s="23"/>
      <c r="C433" s="22"/>
    </row>
    <row r="434" spans="2:3" x14ac:dyDescent="0.25">
      <c r="B434" s="23"/>
      <c r="C434" s="22"/>
    </row>
    <row r="435" spans="2:3" x14ac:dyDescent="0.25">
      <c r="B435" s="22"/>
      <c r="C435" s="22"/>
    </row>
    <row r="436" spans="2:3" x14ac:dyDescent="0.25">
      <c r="B436" s="22"/>
      <c r="C436" s="22"/>
    </row>
    <row r="437" spans="2:3" x14ac:dyDescent="0.25">
      <c r="B437" s="23"/>
      <c r="C437" s="22"/>
    </row>
    <row r="438" spans="2:3" x14ac:dyDescent="0.25">
      <c r="B438" s="23"/>
      <c r="C438" s="22"/>
    </row>
    <row r="440" spans="2:3" x14ac:dyDescent="0.25">
      <c r="B440" s="23"/>
      <c r="C440" s="22"/>
    </row>
    <row r="441" spans="2:3" x14ac:dyDescent="0.25">
      <c r="B441" s="23"/>
      <c r="C441" s="22"/>
    </row>
    <row r="443" spans="2:3" x14ac:dyDescent="0.25">
      <c r="B443" s="23"/>
      <c r="C443" s="22"/>
    </row>
    <row r="444" spans="2:3" x14ac:dyDescent="0.25">
      <c r="B444" s="22"/>
      <c r="C444" s="22"/>
    </row>
    <row r="445" spans="2:3" x14ac:dyDescent="0.25">
      <c r="B445" s="22"/>
      <c r="C445" s="22"/>
    </row>
    <row r="446" spans="2:3" x14ac:dyDescent="0.25">
      <c r="B446" s="23"/>
      <c r="C446" s="22"/>
    </row>
    <row r="447" spans="2:3" x14ac:dyDescent="0.25">
      <c r="B447" s="23"/>
      <c r="C447" s="22"/>
    </row>
    <row r="448" spans="2:3" x14ac:dyDescent="0.25">
      <c r="B448" s="23"/>
      <c r="C448" s="22"/>
    </row>
    <row r="449" spans="2:3" x14ac:dyDescent="0.25">
      <c r="B449" s="22"/>
      <c r="C449" s="22"/>
    </row>
    <row r="450" spans="2:3" x14ac:dyDescent="0.25">
      <c r="B450" s="23"/>
      <c r="C450" s="22"/>
    </row>
    <row r="451" spans="2:3" x14ac:dyDescent="0.25">
      <c r="B451" s="23"/>
      <c r="C451" s="22"/>
    </row>
    <row r="452" spans="2:3" x14ac:dyDescent="0.25">
      <c r="B452" s="23"/>
      <c r="C452" s="22"/>
    </row>
    <row r="453" spans="2:3" x14ac:dyDescent="0.25">
      <c r="B453" s="22"/>
      <c r="C453" s="22"/>
    </row>
    <row r="454" spans="2:3" x14ac:dyDescent="0.25">
      <c r="B454" s="23"/>
      <c r="C454" s="22"/>
    </row>
    <row r="455" spans="2:3" x14ac:dyDescent="0.25">
      <c r="B455" s="23"/>
      <c r="C455" s="22"/>
    </row>
    <row r="456" spans="2:3" x14ac:dyDescent="0.25">
      <c r="B456" s="23"/>
      <c r="C456" s="22"/>
    </row>
    <row r="457" spans="2:3" x14ac:dyDescent="0.25">
      <c r="B457" s="22"/>
      <c r="C457" s="22"/>
    </row>
    <row r="458" spans="2:3" x14ac:dyDescent="0.25">
      <c r="B458" s="23"/>
      <c r="C458" s="22"/>
    </row>
    <row r="459" spans="2:3" x14ac:dyDescent="0.25">
      <c r="B459" s="22"/>
      <c r="C459" s="22"/>
    </row>
    <row r="460" spans="2:3" x14ac:dyDescent="0.25">
      <c r="B460" s="22"/>
      <c r="C460" s="22"/>
    </row>
    <row r="461" spans="2:3" x14ac:dyDescent="0.25">
      <c r="B461" s="23"/>
      <c r="C461" s="22"/>
    </row>
    <row r="462" spans="2:3" x14ac:dyDescent="0.25">
      <c r="B462" s="23"/>
      <c r="C462" s="22"/>
    </row>
    <row r="463" spans="2:3" x14ac:dyDescent="0.25">
      <c r="B463" s="23"/>
      <c r="C463" s="22"/>
    </row>
    <row r="464" spans="2:3" x14ac:dyDescent="0.25">
      <c r="B464" s="22"/>
      <c r="C464" s="22"/>
    </row>
    <row r="465" spans="2:3" x14ac:dyDescent="0.25">
      <c r="B465" s="23"/>
      <c r="C465" s="22"/>
    </row>
    <row r="466" spans="2:3" x14ac:dyDescent="0.25">
      <c r="B466" s="22"/>
      <c r="C466" s="22"/>
    </row>
    <row r="467" spans="2:3" x14ac:dyDescent="0.25">
      <c r="B467" s="22"/>
      <c r="C467" s="22"/>
    </row>
    <row r="468" spans="2:3" x14ac:dyDescent="0.25">
      <c r="B468" s="23"/>
      <c r="C468" s="22"/>
    </row>
    <row r="469" spans="2:3" x14ac:dyDescent="0.25">
      <c r="B469" s="22"/>
      <c r="C469" s="22"/>
    </row>
    <row r="470" spans="2:3" x14ac:dyDescent="0.25">
      <c r="B470" s="22"/>
      <c r="C470" s="22"/>
    </row>
    <row r="471" spans="2:3" x14ac:dyDescent="0.25">
      <c r="B471" s="23"/>
      <c r="C471" s="22"/>
    </row>
    <row r="472" spans="2:3" x14ac:dyDescent="0.25">
      <c r="B472" s="22"/>
      <c r="C472" s="22"/>
    </row>
    <row r="473" spans="2:3" x14ac:dyDescent="0.25">
      <c r="B473" s="22"/>
      <c r="C473" s="22"/>
    </row>
    <row r="474" spans="2:3" x14ac:dyDescent="0.25">
      <c r="B474" s="23"/>
      <c r="C474" s="22"/>
    </row>
    <row r="475" spans="2:3" x14ac:dyDescent="0.25">
      <c r="B475" s="23"/>
      <c r="C475" s="22"/>
    </row>
    <row r="476" spans="2:3" x14ac:dyDescent="0.25">
      <c r="B476" s="23"/>
      <c r="C476" s="22"/>
    </row>
    <row r="477" spans="2:3" x14ac:dyDescent="0.25">
      <c r="B477" s="22"/>
      <c r="C477" s="22"/>
    </row>
    <row r="478" spans="2:3" x14ac:dyDescent="0.25">
      <c r="B478" s="23"/>
      <c r="C478" s="22"/>
    </row>
    <row r="479" spans="2:3" x14ac:dyDescent="0.25">
      <c r="B479" s="23"/>
      <c r="C479" s="22"/>
    </row>
    <row r="480" spans="2:3" x14ac:dyDescent="0.25">
      <c r="B480" s="22"/>
      <c r="C480" s="22"/>
    </row>
    <row r="481" spans="2:3" x14ac:dyDescent="0.25">
      <c r="B481" s="23"/>
      <c r="C481" s="22"/>
    </row>
    <row r="482" spans="2:3" x14ac:dyDescent="0.25">
      <c r="B482" s="23"/>
      <c r="C482" s="22"/>
    </row>
    <row r="483" spans="2:3" x14ac:dyDescent="0.25">
      <c r="B483" s="23"/>
      <c r="C483" s="22"/>
    </row>
    <row r="485" spans="2:3" x14ac:dyDescent="0.25">
      <c r="B485" s="23"/>
      <c r="C485" s="22"/>
    </row>
    <row r="486" spans="2:3" x14ac:dyDescent="0.25">
      <c r="B486" s="23"/>
      <c r="C486" s="22"/>
    </row>
    <row r="487" spans="2:3" x14ac:dyDescent="0.25">
      <c r="B487" s="22"/>
      <c r="C487" s="22"/>
    </row>
    <row r="488" spans="2:3" x14ac:dyDescent="0.25">
      <c r="B488" s="23"/>
      <c r="C488" s="22"/>
    </row>
    <row r="489" spans="2:3" x14ac:dyDescent="0.25">
      <c r="B489" s="23"/>
      <c r="C489" s="22"/>
    </row>
    <row r="490" spans="2:3" x14ac:dyDescent="0.25">
      <c r="B490" s="22"/>
      <c r="C490" s="22"/>
    </row>
    <row r="491" spans="2:3" x14ac:dyDescent="0.25">
      <c r="B491" s="23"/>
      <c r="C491" s="22"/>
    </row>
    <row r="492" spans="2:3" x14ac:dyDescent="0.25">
      <c r="B492" s="23"/>
      <c r="C492" s="22"/>
    </row>
    <row r="493" spans="2:3" x14ac:dyDescent="0.25">
      <c r="B493" s="22"/>
      <c r="C493" s="22"/>
    </row>
    <row r="494" spans="2:3" x14ac:dyDescent="0.25">
      <c r="B494" s="23"/>
      <c r="C494" s="22"/>
    </row>
    <row r="495" spans="2:3" x14ac:dyDescent="0.25">
      <c r="B495" s="23"/>
      <c r="C495" s="22"/>
    </row>
    <row r="496" spans="2:3" x14ac:dyDescent="0.25">
      <c r="B496" s="22"/>
      <c r="C496" s="22"/>
    </row>
    <row r="497" spans="2:3" x14ac:dyDescent="0.25">
      <c r="B497" s="23"/>
      <c r="C497" s="22"/>
    </row>
    <row r="498" spans="2:3" x14ac:dyDescent="0.25">
      <c r="B498" s="22"/>
      <c r="C498" s="22"/>
    </row>
    <row r="499" spans="2:3" x14ac:dyDescent="0.25">
      <c r="B499" s="22"/>
      <c r="C499" s="22"/>
    </row>
    <row r="500" spans="2:3" x14ac:dyDescent="0.25">
      <c r="B500" s="22"/>
      <c r="C500" s="22"/>
    </row>
    <row r="501" spans="2:3" x14ac:dyDescent="0.25">
      <c r="B501" s="23"/>
      <c r="C501" s="22"/>
    </row>
    <row r="502" spans="2:3" x14ac:dyDescent="0.25">
      <c r="B502" s="23"/>
      <c r="C502" s="22"/>
    </row>
    <row r="503" spans="2:3" x14ac:dyDescent="0.25">
      <c r="B503" s="22"/>
      <c r="C503" s="22"/>
    </row>
    <row r="505" spans="2:3" x14ac:dyDescent="0.25">
      <c r="B505" s="23"/>
      <c r="C505" s="22"/>
    </row>
    <row r="506" spans="2:3" x14ac:dyDescent="0.25">
      <c r="B506" s="23"/>
      <c r="C506" s="22"/>
    </row>
    <row r="507" spans="2:3" x14ac:dyDescent="0.25">
      <c r="B507" s="23"/>
      <c r="C507" s="22"/>
    </row>
    <row r="508" spans="2:3" x14ac:dyDescent="0.25">
      <c r="B508" s="22"/>
      <c r="C508" s="22"/>
    </row>
    <row r="509" spans="2:3" x14ac:dyDescent="0.25">
      <c r="B509" s="23"/>
      <c r="C509" s="22"/>
    </row>
    <row r="510" spans="2:3" x14ac:dyDescent="0.25">
      <c r="B510" s="23"/>
      <c r="C510" s="22"/>
    </row>
    <row r="511" spans="2:3" x14ac:dyDescent="0.25">
      <c r="B511" s="22"/>
      <c r="C511" s="22"/>
    </row>
    <row r="512" spans="2:3" x14ac:dyDescent="0.25">
      <c r="B512" s="23"/>
      <c r="C512" s="22"/>
    </row>
    <row r="513" spans="2:3" x14ac:dyDescent="0.25">
      <c r="B513" s="22"/>
      <c r="C513" s="22"/>
    </row>
    <row r="514" spans="2:3" x14ac:dyDescent="0.25">
      <c r="B514" s="23"/>
      <c r="C514" s="22"/>
    </row>
    <row r="515" spans="2:3" x14ac:dyDescent="0.25">
      <c r="B515" s="23"/>
      <c r="C515" s="22"/>
    </row>
    <row r="516" spans="2:3" x14ac:dyDescent="0.25">
      <c r="B516" s="22"/>
      <c r="C516" s="22"/>
    </row>
    <row r="517" spans="2:3" x14ac:dyDescent="0.25">
      <c r="B517" s="23"/>
      <c r="C517" s="22"/>
    </row>
    <row r="518" spans="2:3" x14ac:dyDescent="0.25">
      <c r="B518" s="22"/>
      <c r="C518" s="22"/>
    </row>
    <row r="519" spans="2:3" x14ac:dyDescent="0.25">
      <c r="B519" s="22"/>
      <c r="C519" s="22"/>
    </row>
    <row r="520" spans="2:3" x14ac:dyDescent="0.25">
      <c r="B520" s="22"/>
      <c r="C520" s="22"/>
    </row>
    <row r="521" spans="2:3" x14ac:dyDescent="0.25">
      <c r="B521" s="23"/>
      <c r="C521" s="22"/>
    </row>
    <row r="522" spans="2:3" x14ac:dyDescent="0.25">
      <c r="B522" s="23"/>
      <c r="C522" s="22"/>
    </row>
    <row r="523" spans="2:3" x14ac:dyDescent="0.25">
      <c r="B523" s="22"/>
      <c r="C523" s="22"/>
    </row>
    <row r="524" spans="2:3" x14ac:dyDescent="0.25">
      <c r="B524" s="23"/>
      <c r="C524" s="22"/>
    </row>
    <row r="525" spans="2:3" x14ac:dyDescent="0.25">
      <c r="B525" s="23"/>
      <c r="C525" s="22"/>
    </row>
    <row r="526" spans="2:3" x14ac:dyDescent="0.25">
      <c r="B526" s="22"/>
      <c r="C526" s="22"/>
    </row>
    <row r="527" spans="2:3" x14ac:dyDescent="0.25">
      <c r="B527" s="23"/>
      <c r="C527" s="22"/>
    </row>
    <row r="528" spans="2:3" x14ac:dyDescent="0.25">
      <c r="B528" s="22"/>
      <c r="C528" s="22"/>
    </row>
    <row r="529" spans="2:3" x14ac:dyDescent="0.25">
      <c r="B529" s="22"/>
      <c r="C529" s="22"/>
    </row>
    <row r="530" spans="2:3" x14ac:dyDescent="0.25">
      <c r="B530" s="23"/>
      <c r="C530" s="22"/>
    </row>
    <row r="531" spans="2:3" x14ac:dyDescent="0.25">
      <c r="B531" s="22"/>
      <c r="C531" s="22"/>
    </row>
    <row r="532" spans="2:3" x14ac:dyDescent="0.25">
      <c r="B532" s="22"/>
      <c r="C532" s="22"/>
    </row>
    <row r="533" spans="2:3" x14ac:dyDescent="0.25">
      <c r="B533" s="23"/>
      <c r="C533" s="22"/>
    </row>
    <row r="534" spans="2:3" x14ac:dyDescent="0.25">
      <c r="B534" s="22"/>
      <c r="C534" s="22"/>
    </row>
    <row r="536" spans="2:3" x14ac:dyDescent="0.25">
      <c r="B536" s="23"/>
      <c r="C536" s="22"/>
    </row>
    <row r="537" spans="2:3" x14ac:dyDescent="0.25">
      <c r="B537" s="22"/>
      <c r="C537" s="22"/>
    </row>
    <row r="538" spans="2:3" x14ac:dyDescent="0.25">
      <c r="B538" s="22"/>
      <c r="C538" s="22"/>
    </row>
    <row r="539" spans="2:3" x14ac:dyDescent="0.25">
      <c r="B539" s="23"/>
      <c r="C539" s="22"/>
    </row>
    <row r="540" spans="2:3" x14ac:dyDescent="0.25">
      <c r="B540" s="23"/>
      <c r="C540" s="22"/>
    </row>
    <row r="541" spans="2:3" x14ac:dyDescent="0.25">
      <c r="B541" s="22"/>
      <c r="C541" s="22"/>
    </row>
    <row r="542" spans="2:3" x14ac:dyDescent="0.25">
      <c r="B542" s="23"/>
      <c r="C542" s="22"/>
    </row>
    <row r="543" spans="2:3" x14ac:dyDescent="0.25">
      <c r="B543" s="23"/>
      <c r="C543" s="22"/>
    </row>
    <row r="544" spans="2:3" x14ac:dyDescent="0.25">
      <c r="B544" s="22"/>
      <c r="C544" s="22"/>
    </row>
    <row r="545" spans="2:3" x14ac:dyDescent="0.25">
      <c r="B545" s="23"/>
      <c r="C545" s="22"/>
    </row>
    <row r="546" spans="2:3" x14ac:dyDescent="0.25">
      <c r="B546" s="23"/>
      <c r="C546" s="22"/>
    </row>
    <row r="548" spans="2:3" x14ac:dyDescent="0.25">
      <c r="B548" s="23"/>
      <c r="C548" s="22"/>
    </row>
    <row r="549" spans="2:3" x14ac:dyDescent="0.25">
      <c r="B549" s="22"/>
      <c r="C549" s="22"/>
    </row>
    <row r="551" spans="2:3" x14ac:dyDescent="0.25">
      <c r="B551" s="23"/>
      <c r="C551" s="22"/>
    </row>
    <row r="552" spans="2:3" x14ac:dyDescent="0.25">
      <c r="B552" s="23"/>
      <c r="C552" s="22"/>
    </row>
    <row r="554" spans="2:3" x14ac:dyDescent="0.25">
      <c r="B554" s="23"/>
      <c r="C554" s="22"/>
    </row>
    <row r="555" spans="2:3" x14ac:dyDescent="0.25">
      <c r="B555" s="23"/>
      <c r="C555" s="22"/>
    </row>
    <row r="557" spans="2:3" x14ac:dyDescent="0.25">
      <c r="B557" s="23"/>
      <c r="C557" s="22"/>
    </row>
    <row r="558" spans="2:3" x14ac:dyDescent="0.25">
      <c r="B558" s="22"/>
      <c r="C558" s="22"/>
    </row>
    <row r="559" spans="2:3" x14ac:dyDescent="0.25">
      <c r="B559" s="22"/>
      <c r="C559" s="22"/>
    </row>
    <row r="560" spans="2:3" x14ac:dyDescent="0.25">
      <c r="B560" s="23"/>
      <c r="C560" s="22"/>
    </row>
    <row r="561" spans="2:3" x14ac:dyDescent="0.25">
      <c r="B561" s="22"/>
      <c r="C561" s="22"/>
    </row>
    <row r="562" spans="2:3" x14ac:dyDescent="0.25">
      <c r="B562" s="22"/>
      <c r="C562" s="22"/>
    </row>
    <row r="563" spans="2:3" x14ac:dyDescent="0.25">
      <c r="B563" s="23"/>
      <c r="C563" s="22"/>
    </row>
    <row r="564" spans="2:3" x14ac:dyDescent="0.25">
      <c r="B564" s="23"/>
      <c r="C564" s="22"/>
    </row>
    <row r="565" spans="2:3" x14ac:dyDescent="0.25">
      <c r="B565" s="22"/>
      <c r="C565" s="22"/>
    </row>
    <row r="566" spans="2:3" x14ac:dyDescent="0.25">
      <c r="B566" s="23"/>
      <c r="C566" s="22"/>
    </row>
    <row r="567" spans="2:3" x14ac:dyDescent="0.25">
      <c r="B567" s="23"/>
      <c r="C567" s="22"/>
    </row>
    <row r="568" spans="2:3" x14ac:dyDescent="0.25">
      <c r="B568" s="22"/>
      <c r="C568" s="22"/>
    </row>
    <row r="569" spans="2:3" x14ac:dyDescent="0.25">
      <c r="B569" s="23"/>
      <c r="C569" s="22"/>
    </row>
    <row r="570" spans="2:3" x14ac:dyDescent="0.25">
      <c r="B570" s="22"/>
      <c r="C570" s="22"/>
    </row>
    <row r="571" spans="2:3" x14ac:dyDescent="0.25">
      <c r="B571" s="23"/>
      <c r="C571" s="22"/>
    </row>
    <row r="572" spans="2:3" x14ac:dyDescent="0.25">
      <c r="B572" s="22"/>
      <c r="C572" s="22"/>
    </row>
    <row r="574" spans="2:3" x14ac:dyDescent="0.25">
      <c r="B574" s="23"/>
      <c r="C574" s="22"/>
    </row>
    <row r="575" spans="2:3" x14ac:dyDescent="0.25">
      <c r="B575" s="23"/>
      <c r="C575" s="22"/>
    </row>
    <row r="576" spans="2:3" x14ac:dyDescent="0.25">
      <c r="B576" s="23"/>
      <c r="C576" s="22"/>
    </row>
    <row r="577" spans="2:3" x14ac:dyDescent="0.25">
      <c r="B577" s="22"/>
      <c r="C577" s="22"/>
    </row>
    <row r="578" spans="2:3" x14ac:dyDescent="0.25">
      <c r="B578" s="23"/>
      <c r="C578" s="22"/>
    </row>
    <row r="579" spans="2:3" x14ac:dyDescent="0.25">
      <c r="B579" s="22"/>
      <c r="C579" s="22"/>
    </row>
    <row r="580" spans="2:3" x14ac:dyDescent="0.25">
      <c r="B580" s="22"/>
      <c r="C580" s="22"/>
    </row>
    <row r="581" spans="2:3" x14ac:dyDescent="0.25">
      <c r="B581" s="23"/>
      <c r="C581" s="22"/>
    </row>
    <row r="582" spans="2:3" x14ac:dyDescent="0.25">
      <c r="B582" s="23"/>
      <c r="C582" s="22"/>
    </row>
    <row r="583" spans="2:3" x14ac:dyDescent="0.25">
      <c r="B583" s="23"/>
      <c r="C583" s="22"/>
    </row>
    <row r="584" spans="2:3" x14ac:dyDescent="0.25">
      <c r="B584" s="22"/>
      <c r="C584" s="22"/>
    </row>
    <row r="585" spans="2:3" x14ac:dyDescent="0.25">
      <c r="B585" s="22"/>
      <c r="C585" s="22"/>
    </row>
    <row r="586" spans="2:3" x14ac:dyDescent="0.25">
      <c r="B586" s="22"/>
      <c r="C586" s="22"/>
    </row>
    <row r="587" spans="2:3" x14ac:dyDescent="0.25">
      <c r="B587" s="22"/>
      <c r="C587" s="22"/>
    </row>
    <row r="588" spans="2:3" x14ac:dyDescent="0.25">
      <c r="B588" s="23"/>
      <c r="C588" s="22"/>
    </row>
    <row r="589" spans="2:3" x14ac:dyDescent="0.25">
      <c r="B589" s="23"/>
      <c r="C589" s="22"/>
    </row>
    <row r="590" spans="2:3" x14ac:dyDescent="0.25">
      <c r="B590" s="22"/>
      <c r="C590" s="22"/>
    </row>
    <row r="591" spans="2:3" x14ac:dyDescent="0.25">
      <c r="B591" s="22"/>
      <c r="C591" s="22"/>
    </row>
    <row r="592" spans="2:3" x14ac:dyDescent="0.25">
      <c r="B592" s="22"/>
      <c r="C592" s="22"/>
    </row>
    <row r="593" spans="2:3" x14ac:dyDescent="0.25">
      <c r="B593" s="22"/>
      <c r="C593" s="22"/>
    </row>
    <row r="594" spans="2:3" x14ac:dyDescent="0.25">
      <c r="B594" s="22"/>
      <c r="C594" s="22"/>
    </row>
    <row r="595" spans="2:3" x14ac:dyDescent="0.25">
      <c r="B595" s="23"/>
      <c r="C595" s="22"/>
    </row>
    <row r="596" spans="2:3" x14ac:dyDescent="0.25">
      <c r="B596" s="22"/>
      <c r="C596" s="22"/>
    </row>
    <row r="598" spans="2:3" x14ac:dyDescent="0.25">
      <c r="B598" s="22"/>
      <c r="C598" s="22"/>
    </row>
    <row r="599" spans="2:3" x14ac:dyDescent="0.25">
      <c r="B599" s="22"/>
      <c r="C599" s="22"/>
    </row>
    <row r="600" spans="2:3" x14ac:dyDescent="0.25">
      <c r="B600" s="22"/>
      <c r="C600" s="22"/>
    </row>
    <row r="601" spans="2:3" x14ac:dyDescent="0.25">
      <c r="B601" s="22"/>
      <c r="C601" s="22"/>
    </row>
    <row r="602" spans="2:3" x14ac:dyDescent="0.25">
      <c r="B602" s="23"/>
      <c r="C602" s="22"/>
    </row>
    <row r="603" spans="2:3" x14ac:dyDescent="0.25">
      <c r="B603" s="23"/>
      <c r="C603" s="22"/>
    </row>
    <row r="604" spans="2:3" x14ac:dyDescent="0.25">
      <c r="B604" s="22"/>
      <c r="C604" s="22"/>
    </row>
    <row r="605" spans="2:3" x14ac:dyDescent="0.25">
      <c r="B605" s="22"/>
      <c r="C605" s="22"/>
    </row>
    <row r="606" spans="2:3" x14ac:dyDescent="0.25">
      <c r="B606" s="22"/>
      <c r="C606" s="22"/>
    </row>
    <row r="607" spans="2:3" x14ac:dyDescent="0.25">
      <c r="B607" s="22"/>
      <c r="C607" s="22"/>
    </row>
    <row r="608" spans="2:3" x14ac:dyDescent="0.25">
      <c r="B608" s="22"/>
      <c r="C608" s="22"/>
    </row>
    <row r="609" spans="2:3" x14ac:dyDescent="0.25">
      <c r="B609" s="22"/>
      <c r="C609" s="22"/>
    </row>
    <row r="610" spans="2:3" x14ac:dyDescent="0.25">
      <c r="B610" s="22"/>
      <c r="C610" s="22"/>
    </row>
    <row r="611" spans="2:3" x14ac:dyDescent="0.25">
      <c r="B611" s="23"/>
      <c r="C611" s="22"/>
    </row>
    <row r="612" spans="2:3" x14ac:dyDescent="0.25">
      <c r="B612" s="23"/>
      <c r="C612" s="22"/>
    </row>
    <row r="613" spans="2:3" x14ac:dyDescent="0.25">
      <c r="B613" s="22"/>
      <c r="C613" s="22"/>
    </row>
    <row r="614" spans="2:3" x14ac:dyDescent="0.25">
      <c r="B614" s="23"/>
      <c r="C614" s="22"/>
    </row>
    <row r="615" spans="2:3" x14ac:dyDescent="0.25">
      <c r="B615" s="22"/>
      <c r="C615" s="22"/>
    </row>
    <row r="618" spans="2:3" x14ac:dyDescent="0.25">
      <c r="B618" s="22"/>
      <c r="C618" s="22"/>
    </row>
    <row r="619" spans="2:3" x14ac:dyDescent="0.25">
      <c r="B619" s="22"/>
      <c r="C619" s="22"/>
    </row>
    <row r="621" spans="2:3" x14ac:dyDescent="0.25">
      <c r="B621" s="23"/>
      <c r="C621" s="22"/>
    </row>
    <row r="622" spans="2:3" x14ac:dyDescent="0.25">
      <c r="B622" s="23"/>
      <c r="C622" s="22"/>
    </row>
    <row r="623" spans="2:3" x14ac:dyDescent="0.25">
      <c r="B623" s="23"/>
      <c r="C623" s="22"/>
    </row>
    <row r="624" spans="2:3" x14ac:dyDescent="0.25">
      <c r="B624" s="22"/>
      <c r="C624" s="22"/>
    </row>
    <row r="625" spans="2:3" x14ac:dyDescent="0.25">
      <c r="B625" s="23"/>
      <c r="C625" s="22"/>
    </row>
    <row r="626" spans="2:3" x14ac:dyDescent="0.25">
      <c r="B626" s="22"/>
      <c r="C626" s="22"/>
    </row>
    <row r="627" spans="2:3" x14ac:dyDescent="0.25">
      <c r="B627" s="22"/>
      <c r="C627" s="22"/>
    </row>
    <row r="628" spans="2:3" x14ac:dyDescent="0.25">
      <c r="B628" s="22"/>
      <c r="C628" s="22"/>
    </row>
    <row r="629" spans="2:3" x14ac:dyDescent="0.25">
      <c r="B629" s="22"/>
      <c r="C629" s="22"/>
    </row>
    <row r="630" spans="2:3" x14ac:dyDescent="0.25">
      <c r="B630" s="22"/>
      <c r="C630" s="22"/>
    </row>
    <row r="632" spans="2:3" x14ac:dyDescent="0.25">
      <c r="B632" s="23"/>
      <c r="C632" s="22"/>
    </row>
    <row r="633" spans="2:3" x14ac:dyDescent="0.25">
      <c r="B633" s="22"/>
      <c r="C633" s="22"/>
    </row>
    <row r="634" spans="2:3" x14ac:dyDescent="0.25">
      <c r="B634" s="22"/>
      <c r="C634" s="22"/>
    </row>
    <row r="635" spans="2:3" x14ac:dyDescent="0.25">
      <c r="B635" s="23"/>
      <c r="C635" s="22"/>
    </row>
    <row r="636" spans="2:3" x14ac:dyDescent="0.25">
      <c r="B636" s="23"/>
      <c r="C636" s="22"/>
    </row>
    <row r="637" spans="2:3" x14ac:dyDescent="0.25">
      <c r="B637" s="22"/>
      <c r="C637" s="22"/>
    </row>
    <row r="638" spans="2:3" x14ac:dyDescent="0.25">
      <c r="B638" s="22"/>
      <c r="C638" s="22"/>
    </row>
    <row r="639" spans="2:3" x14ac:dyDescent="0.25">
      <c r="B639" s="23"/>
      <c r="C639" s="22"/>
    </row>
    <row r="640" spans="2:3" x14ac:dyDescent="0.25">
      <c r="B640" s="22"/>
      <c r="C640" s="22"/>
    </row>
    <row r="641" spans="2:3" x14ac:dyDescent="0.25">
      <c r="B641" s="22"/>
      <c r="C641" s="22"/>
    </row>
    <row r="642" spans="2:3" x14ac:dyDescent="0.25">
      <c r="B642" s="22"/>
      <c r="C642" s="22"/>
    </row>
    <row r="643" spans="2:3" x14ac:dyDescent="0.25">
      <c r="B643" s="23"/>
      <c r="C643" s="22"/>
    </row>
    <row r="644" spans="2:3" x14ac:dyDescent="0.25">
      <c r="B644" s="22"/>
      <c r="C644" s="22"/>
    </row>
    <row r="645" spans="2:3" x14ac:dyDescent="0.25">
      <c r="B645" s="22"/>
      <c r="C645" s="22"/>
    </row>
    <row r="646" spans="2:3" x14ac:dyDescent="0.25">
      <c r="B646" s="22"/>
      <c r="C646" s="22"/>
    </row>
    <row r="647" spans="2:3" x14ac:dyDescent="0.25">
      <c r="B647" s="23"/>
      <c r="C647" s="22"/>
    </row>
    <row r="648" spans="2:3" x14ac:dyDescent="0.25">
      <c r="B648" s="23"/>
      <c r="C648" s="22"/>
    </row>
    <row r="649" spans="2:3" x14ac:dyDescent="0.25">
      <c r="B649" s="22"/>
      <c r="C649" s="22"/>
    </row>
    <row r="650" spans="2:3" x14ac:dyDescent="0.25">
      <c r="B650" s="22"/>
      <c r="C650" s="22"/>
    </row>
    <row r="651" spans="2:3" x14ac:dyDescent="0.25">
      <c r="B651" s="23"/>
      <c r="C651" s="22"/>
    </row>
    <row r="652" spans="2:3" x14ac:dyDescent="0.25">
      <c r="B652" s="22"/>
      <c r="C652" s="22"/>
    </row>
    <row r="653" spans="2:3" x14ac:dyDescent="0.25">
      <c r="B653" s="22"/>
      <c r="C653" s="22"/>
    </row>
    <row r="654" spans="2:3" x14ac:dyDescent="0.25">
      <c r="B654" s="22"/>
      <c r="C654" s="22"/>
    </row>
    <row r="655" spans="2:3" x14ac:dyDescent="0.25">
      <c r="B655" s="22"/>
      <c r="C655" s="22"/>
    </row>
    <row r="656" spans="2:3" x14ac:dyDescent="0.25">
      <c r="B656" s="22"/>
      <c r="C656" s="22"/>
    </row>
    <row r="658" spans="2:3" x14ac:dyDescent="0.25">
      <c r="B658" s="23"/>
      <c r="C658" s="22"/>
    </row>
    <row r="659" spans="2:3" x14ac:dyDescent="0.25">
      <c r="B659" s="23"/>
      <c r="C659" s="22"/>
    </row>
    <row r="660" spans="2:3" x14ac:dyDescent="0.25">
      <c r="B660" s="22"/>
      <c r="C660" s="22"/>
    </row>
    <row r="661" spans="2:3" x14ac:dyDescent="0.25">
      <c r="B661" s="23"/>
      <c r="C661" s="22"/>
    </row>
    <row r="662" spans="2:3" x14ac:dyDescent="0.25">
      <c r="B662" s="23"/>
      <c r="C662" s="22"/>
    </row>
    <row r="663" spans="2:3" x14ac:dyDescent="0.25">
      <c r="B663" s="22"/>
      <c r="C663" s="22"/>
    </row>
    <row r="664" spans="2:3" x14ac:dyDescent="0.25">
      <c r="B664" s="23"/>
      <c r="C664" s="22"/>
    </row>
    <row r="665" spans="2:3" x14ac:dyDescent="0.25">
      <c r="B665" s="22"/>
      <c r="C665" s="22"/>
    </row>
    <row r="667" spans="2:3" x14ac:dyDescent="0.25">
      <c r="B667" s="23"/>
      <c r="C667" s="22"/>
    </row>
    <row r="668" spans="2:3" x14ac:dyDescent="0.25">
      <c r="B668" s="22"/>
      <c r="C668" s="22"/>
    </row>
    <row r="669" spans="2:3" x14ac:dyDescent="0.25">
      <c r="B669" s="23"/>
      <c r="C669" s="22"/>
    </row>
    <row r="670" spans="2:3" x14ac:dyDescent="0.25">
      <c r="B670" s="22"/>
      <c r="C670" s="22"/>
    </row>
    <row r="671" spans="2:3" x14ac:dyDescent="0.25">
      <c r="B671" s="22"/>
      <c r="C671" s="22"/>
    </row>
    <row r="672" spans="2:3" x14ac:dyDescent="0.25">
      <c r="B672" s="23"/>
      <c r="C672" s="22"/>
    </row>
    <row r="673" spans="2:3" x14ac:dyDescent="0.25">
      <c r="B673" s="22"/>
      <c r="C673" s="22"/>
    </row>
    <row r="674" spans="2:3" x14ac:dyDescent="0.25">
      <c r="B674" s="22"/>
      <c r="C674" s="22"/>
    </row>
    <row r="675" spans="2:3" x14ac:dyDescent="0.25">
      <c r="B675" s="22"/>
      <c r="C675" s="22"/>
    </row>
    <row r="676" spans="2:3" x14ac:dyDescent="0.25">
      <c r="B676" s="23"/>
      <c r="C676" s="22"/>
    </row>
    <row r="677" spans="2:3" x14ac:dyDescent="0.25">
      <c r="B677" s="22"/>
      <c r="C677" s="22"/>
    </row>
    <row r="678" spans="2:3" x14ac:dyDescent="0.25">
      <c r="B678" s="22"/>
      <c r="C678" s="22"/>
    </row>
    <row r="679" spans="2:3" x14ac:dyDescent="0.25">
      <c r="B679" s="22"/>
      <c r="C679" s="22"/>
    </row>
    <row r="680" spans="2:3" x14ac:dyDescent="0.25">
      <c r="B680" s="23"/>
      <c r="C680" s="22"/>
    </row>
    <row r="681" spans="2:3" x14ac:dyDescent="0.25">
      <c r="B681" s="22"/>
      <c r="C681" s="22"/>
    </row>
    <row r="683" spans="2:3" x14ac:dyDescent="0.25">
      <c r="B683" s="22"/>
      <c r="C683" s="22"/>
    </row>
    <row r="684" spans="2:3" x14ac:dyDescent="0.25">
      <c r="B684" s="23"/>
      <c r="C684" s="22"/>
    </row>
    <row r="685" spans="2:3" x14ac:dyDescent="0.25">
      <c r="B685" s="22"/>
      <c r="C685" s="22"/>
    </row>
    <row r="686" spans="2:3" x14ac:dyDescent="0.25">
      <c r="B686" s="22"/>
      <c r="C686" s="22"/>
    </row>
    <row r="687" spans="2:3" x14ac:dyDescent="0.25">
      <c r="B687" s="22"/>
      <c r="C687" s="22"/>
    </row>
    <row r="688" spans="2:3" x14ac:dyDescent="0.25">
      <c r="B688" s="23"/>
      <c r="C688" s="22"/>
    </row>
    <row r="689" spans="2:3" x14ac:dyDescent="0.25">
      <c r="B689" s="22"/>
      <c r="C689" s="22"/>
    </row>
    <row r="690" spans="2:3" x14ac:dyDescent="0.25">
      <c r="B690" s="22"/>
      <c r="C690" s="22"/>
    </row>
    <row r="691" spans="2:3" x14ac:dyDescent="0.25">
      <c r="B691" s="22"/>
      <c r="C691" s="22"/>
    </row>
    <row r="692" spans="2:3" x14ac:dyDescent="0.25">
      <c r="B692" s="23"/>
      <c r="C692" s="22"/>
    </row>
    <row r="693" spans="2:3" x14ac:dyDescent="0.25">
      <c r="B693" s="22"/>
      <c r="C693" s="22"/>
    </row>
    <row r="694" spans="2:3" x14ac:dyDescent="0.25">
      <c r="B694" s="22"/>
      <c r="C694" s="22"/>
    </row>
    <row r="695" spans="2:3" x14ac:dyDescent="0.25">
      <c r="B695" s="23"/>
      <c r="C695" s="22"/>
    </row>
    <row r="696" spans="2:3" x14ac:dyDescent="0.25">
      <c r="B696" s="22"/>
      <c r="C696" s="22"/>
    </row>
    <row r="697" spans="2:3" x14ac:dyDescent="0.25">
      <c r="B697" s="22"/>
      <c r="C697" s="22"/>
    </row>
    <row r="698" spans="2:3" x14ac:dyDescent="0.25">
      <c r="B698" s="23"/>
      <c r="C698" s="22"/>
    </row>
    <row r="699" spans="2:3" x14ac:dyDescent="0.25">
      <c r="B699" s="22"/>
      <c r="C699" s="22"/>
    </row>
    <row r="700" spans="2:3" x14ac:dyDescent="0.25">
      <c r="B700" s="22"/>
      <c r="C700" s="22"/>
    </row>
    <row r="701" spans="2:3" x14ac:dyDescent="0.25">
      <c r="B701" s="22"/>
      <c r="C701" s="22"/>
    </row>
    <row r="702" spans="2:3" x14ac:dyDescent="0.25">
      <c r="B702" s="23"/>
      <c r="C702" s="22"/>
    </row>
    <row r="703" spans="2:3" x14ac:dyDescent="0.25">
      <c r="B703" s="22"/>
      <c r="C703" s="22"/>
    </row>
    <row r="704" spans="2:3" x14ac:dyDescent="0.25">
      <c r="B704" s="22"/>
      <c r="C704" s="22"/>
    </row>
    <row r="705" spans="2:3" x14ac:dyDescent="0.25">
      <c r="B705" s="22"/>
      <c r="C705" s="22"/>
    </row>
    <row r="706" spans="2:3" x14ac:dyDescent="0.25">
      <c r="B706" s="23"/>
      <c r="C706" s="22"/>
    </row>
    <row r="707" spans="2:3" x14ac:dyDescent="0.25">
      <c r="B707" s="23"/>
      <c r="C707" s="22"/>
    </row>
    <row r="708" spans="2:3" x14ac:dyDescent="0.25">
      <c r="B708" s="22"/>
      <c r="C708" s="22"/>
    </row>
    <row r="709" spans="2:3" x14ac:dyDescent="0.25">
      <c r="B709" s="22"/>
      <c r="C709" s="22"/>
    </row>
    <row r="710" spans="2:3" x14ac:dyDescent="0.25">
      <c r="B710" s="23"/>
      <c r="C710" s="22"/>
    </row>
    <row r="711" spans="2:3" x14ac:dyDescent="0.25">
      <c r="B711" s="22"/>
      <c r="C711" s="22"/>
    </row>
    <row r="712" spans="2:3" x14ac:dyDescent="0.25">
      <c r="B712" s="22"/>
      <c r="C712" s="22"/>
    </row>
    <row r="713" spans="2:3" x14ac:dyDescent="0.25">
      <c r="B713" s="22"/>
      <c r="C713" s="22"/>
    </row>
    <row r="714" spans="2:3" x14ac:dyDescent="0.25">
      <c r="B714" s="23"/>
      <c r="C714" s="22"/>
    </row>
    <row r="715" spans="2:3" x14ac:dyDescent="0.25">
      <c r="B715" s="22"/>
      <c r="C715" s="22"/>
    </row>
    <row r="717" spans="2:3" x14ac:dyDescent="0.25">
      <c r="B717" s="22"/>
      <c r="C717" s="22"/>
    </row>
    <row r="718" spans="2:3" x14ac:dyDescent="0.25">
      <c r="B718" s="22"/>
      <c r="C718" s="22"/>
    </row>
    <row r="719" spans="2:3" x14ac:dyDescent="0.25">
      <c r="B719" s="23"/>
      <c r="C719" s="22"/>
    </row>
    <row r="720" spans="2:3" x14ac:dyDescent="0.25">
      <c r="B720" s="23"/>
      <c r="C720" s="22"/>
    </row>
    <row r="721" spans="2:3" x14ac:dyDescent="0.25">
      <c r="B721" s="22"/>
      <c r="C721" s="22"/>
    </row>
    <row r="722" spans="2:3" x14ac:dyDescent="0.25">
      <c r="B722" s="23"/>
      <c r="C722" s="22"/>
    </row>
    <row r="723" spans="2:3" x14ac:dyDescent="0.25">
      <c r="B723" s="22"/>
      <c r="C723" s="22"/>
    </row>
    <row r="725" spans="2:3" x14ac:dyDescent="0.25">
      <c r="B725" s="23"/>
      <c r="C725" s="22"/>
    </row>
    <row r="726" spans="2:3" x14ac:dyDescent="0.25">
      <c r="B726" s="23"/>
      <c r="C726" s="22"/>
    </row>
    <row r="727" spans="2:3" x14ac:dyDescent="0.25">
      <c r="B727" s="22"/>
      <c r="C727" s="22"/>
    </row>
    <row r="728" spans="2:3" x14ac:dyDescent="0.25">
      <c r="B728" s="22"/>
      <c r="C728" s="22"/>
    </row>
    <row r="729" spans="2:3" x14ac:dyDescent="0.25">
      <c r="B729" s="23"/>
      <c r="C729" s="22"/>
    </row>
    <row r="730" spans="2:3" x14ac:dyDescent="0.25">
      <c r="B730" s="22"/>
      <c r="C730" s="22"/>
    </row>
    <row r="731" spans="2:3" x14ac:dyDescent="0.25">
      <c r="B731" s="22"/>
      <c r="C731" s="22"/>
    </row>
    <row r="732" spans="2:3" x14ac:dyDescent="0.25">
      <c r="B732" s="22"/>
      <c r="C732" s="22"/>
    </row>
    <row r="733" spans="2:3" x14ac:dyDescent="0.25">
      <c r="B733" s="22"/>
      <c r="C733" s="22"/>
    </row>
    <row r="734" spans="2:3" x14ac:dyDescent="0.25">
      <c r="B734" s="22"/>
      <c r="C734" s="22"/>
    </row>
    <row r="735" spans="2:3" x14ac:dyDescent="0.25">
      <c r="B735" s="23"/>
      <c r="C735" s="22"/>
    </row>
    <row r="736" spans="2:3" x14ac:dyDescent="0.25">
      <c r="B736" s="23"/>
      <c r="C736" s="22"/>
    </row>
    <row r="737" spans="2:3" x14ac:dyDescent="0.25">
      <c r="B737" s="23"/>
      <c r="C737" s="22"/>
    </row>
    <row r="739" spans="2:3" x14ac:dyDescent="0.25">
      <c r="B739" s="22"/>
      <c r="C739" s="22"/>
    </row>
    <row r="740" spans="2:3" x14ac:dyDescent="0.25">
      <c r="B740" s="22"/>
      <c r="C740" s="22"/>
    </row>
    <row r="741" spans="2:3" x14ac:dyDescent="0.25">
      <c r="B741" s="22"/>
      <c r="C741" s="22"/>
    </row>
    <row r="742" spans="2:3" x14ac:dyDescent="0.25">
      <c r="B742" s="22"/>
      <c r="C742" s="22"/>
    </row>
    <row r="743" spans="2:3" x14ac:dyDescent="0.25">
      <c r="B743" s="22"/>
      <c r="C743" s="22"/>
    </row>
    <row r="744" spans="2:3" x14ac:dyDescent="0.25">
      <c r="B744" s="23"/>
      <c r="C744" s="22"/>
    </row>
    <row r="745" spans="2:3" x14ac:dyDescent="0.25">
      <c r="B745" s="23"/>
      <c r="C745" s="22"/>
    </row>
    <row r="746" spans="2:3" x14ac:dyDescent="0.25">
      <c r="B746" s="22"/>
      <c r="C746" s="22"/>
    </row>
    <row r="747" spans="2:3" x14ac:dyDescent="0.25">
      <c r="B747" s="22"/>
      <c r="C747" s="22"/>
    </row>
    <row r="748" spans="2:3" x14ac:dyDescent="0.25">
      <c r="B748" s="23"/>
      <c r="C748" s="22"/>
    </row>
    <row r="749" spans="2:3" x14ac:dyDescent="0.25">
      <c r="B749" s="23"/>
      <c r="C749" s="22"/>
    </row>
    <row r="750" spans="2:3" x14ac:dyDescent="0.25">
      <c r="B750" s="23"/>
      <c r="C750" s="22"/>
    </row>
    <row r="751" spans="2:3" x14ac:dyDescent="0.25">
      <c r="B751" s="22"/>
      <c r="C751" s="22"/>
    </row>
    <row r="752" spans="2:3" x14ac:dyDescent="0.25">
      <c r="B752" s="23"/>
      <c r="C752" s="22"/>
    </row>
    <row r="753" spans="2:3" x14ac:dyDescent="0.25">
      <c r="B753" s="22"/>
      <c r="C753" s="22"/>
    </row>
    <row r="754" spans="2:3" x14ac:dyDescent="0.25">
      <c r="B754" s="22"/>
      <c r="C754" s="22"/>
    </row>
    <row r="755" spans="2:3" x14ac:dyDescent="0.25">
      <c r="B755" s="22"/>
      <c r="C755" s="22"/>
    </row>
    <row r="756" spans="2:3" x14ac:dyDescent="0.25">
      <c r="B756" s="22"/>
      <c r="C756" s="22"/>
    </row>
    <row r="758" spans="2:3" x14ac:dyDescent="0.25">
      <c r="B758" s="22"/>
      <c r="C758" s="22"/>
    </row>
    <row r="759" spans="2:3" x14ac:dyDescent="0.25">
      <c r="B759" s="22"/>
      <c r="C759" s="22"/>
    </row>
    <row r="760" spans="2:3" x14ac:dyDescent="0.25">
      <c r="B760" s="22"/>
      <c r="C760" s="22"/>
    </row>
    <row r="761" spans="2:3" x14ac:dyDescent="0.25">
      <c r="B761" s="23"/>
      <c r="C761" s="22"/>
    </row>
    <row r="762" spans="2:3" x14ac:dyDescent="0.25">
      <c r="B762" s="22"/>
      <c r="C762" s="22"/>
    </row>
    <row r="763" spans="2:3" x14ac:dyDescent="0.25">
      <c r="B763" s="22"/>
      <c r="C763" s="22"/>
    </row>
    <row r="764" spans="2:3" x14ac:dyDescent="0.25">
      <c r="B764" s="23"/>
      <c r="C764" s="22"/>
    </row>
    <row r="765" spans="2:3" x14ac:dyDescent="0.25">
      <c r="B765" s="23"/>
      <c r="C765" s="22"/>
    </row>
    <row r="766" spans="2:3" x14ac:dyDescent="0.25">
      <c r="B766" s="22"/>
      <c r="C766" s="22"/>
    </row>
    <row r="767" spans="2:3" x14ac:dyDescent="0.25">
      <c r="B767" s="23"/>
      <c r="C767" s="22"/>
    </row>
    <row r="768" spans="2:3" x14ac:dyDescent="0.25">
      <c r="B768" s="22"/>
      <c r="C768" s="22"/>
    </row>
    <row r="770" spans="2:3" x14ac:dyDescent="0.25">
      <c r="B770" s="22"/>
      <c r="C770" s="22"/>
    </row>
    <row r="771" spans="2:3" x14ac:dyDescent="0.25">
      <c r="B771" s="22"/>
      <c r="C771" s="22"/>
    </row>
    <row r="772" spans="2:3" x14ac:dyDescent="0.25">
      <c r="B772" s="23"/>
      <c r="C772" s="22"/>
    </row>
    <row r="773" spans="2:3" x14ac:dyDescent="0.25">
      <c r="B773" s="23"/>
      <c r="C773" s="22"/>
    </row>
    <row r="774" spans="2:3" x14ac:dyDescent="0.25">
      <c r="B774" s="22"/>
      <c r="C774" s="22"/>
    </row>
    <row r="775" spans="2:3" x14ac:dyDescent="0.25">
      <c r="B775" s="23"/>
      <c r="C775" s="22"/>
    </row>
    <row r="776" spans="2:3" x14ac:dyDescent="0.25">
      <c r="B776" s="22"/>
      <c r="C776" s="22"/>
    </row>
    <row r="778" spans="2:3" x14ac:dyDescent="0.25">
      <c r="B778" s="23"/>
      <c r="C778" s="22"/>
    </row>
    <row r="779" spans="2:3" x14ac:dyDescent="0.25">
      <c r="B779" s="22"/>
      <c r="C779" s="22"/>
    </row>
    <row r="780" spans="2:3" x14ac:dyDescent="0.25">
      <c r="B780" s="22"/>
      <c r="C780" s="22"/>
    </row>
    <row r="781" spans="2:3" x14ac:dyDescent="0.25">
      <c r="B781" s="23"/>
      <c r="C781" s="22"/>
    </row>
    <row r="782" spans="2:3" x14ac:dyDescent="0.25">
      <c r="B782" s="22"/>
      <c r="C782" s="22"/>
    </row>
    <row r="783" spans="2:3" x14ac:dyDescent="0.25">
      <c r="B783" s="22"/>
      <c r="C783" s="22"/>
    </row>
    <row r="784" spans="2:3" x14ac:dyDescent="0.25">
      <c r="B784" s="23"/>
      <c r="C784" s="22"/>
    </row>
    <row r="785" spans="2:3" x14ac:dyDescent="0.25">
      <c r="B785" s="22"/>
      <c r="C785" s="22"/>
    </row>
    <row r="787" spans="2:3" x14ac:dyDescent="0.25">
      <c r="B787" s="22"/>
      <c r="C787" s="22"/>
    </row>
    <row r="788" spans="2:3" x14ac:dyDescent="0.25">
      <c r="B788" s="22"/>
      <c r="C788" s="22"/>
    </row>
    <row r="789" spans="2:3" x14ac:dyDescent="0.25">
      <c r="B789" s="22"/>
      <c r="C789" s="22"/>
    </row>
    <row r="790" spans="2:3" x14ac:dyDescent="0.25">
      <c r="B790" s="23"/>
      <c r="C790" s="22"/>
    </row>
    <row r="791" spans="2:3" x14ac:dyDescent="0.25">
      <c r="B791" s="23"/>
      <c r="C791" s="22"/>
    </row>
    <row r="792" spans="2:3" x14ac:dyDescent="0.25">
      <c r="B792" s="23"/>
      <c r="C792" s="22"/>
    </row>
    <row r="793" spans="2:3" x14ac:dyDescent="0.25">
      <c r="B793" s="22"/>
      <c r="C793" s="22"/>
    </row>
    <row r="794" spans="2:3" x14ac:dyDescent="0.25">
      <c r="B794" s="23"/>
      <c r="C794" s="22"/>
    </row>
    <row r="795" spans="2:3" x14ac:dyDescent="0.25">
      <c r="B795" s="23"/>
      <c r="C795" s="22"/>
    </row>
    <row r="798" spans="2:3" x14ac:dyDescent="0.25">
      <c r="B798" s="23"/>
      <c r="C798" s="22"/>
    </row>
    <row r="799" spans="2:3" x14ac:dyDescent="0.25">
      <c r="B799" s="23"/>
      <c r="C799" s="22"/>
    </row>
    <row r="800" spans="2:3" x14ac:dyDescent="0.25">
      <c r="B800" s="22"/>
      <c r="C800" s="22"/>
    </row>
    <row r="801" spans="2:3" x14ac:dyDescent="0.25">
      <c r="B801" s="23"/>
      <c r="C801" s="22"/>
    </row>
    <row r="802" spans="2:3" x14ac:dyDescent="0.25">
      <c r="B802" s="22"/>
      <c r="C802" s="22"/>
    </row>
    <row r="803" spans="2:3" x14ac:dyDescent="0.25">
      <c r="B803" s="22"/>
      <c r="C803" s="22"/>
    </row>
    <row r="805" spans="2:3" x14ac:dyDescent="0.25">
      <c r="B805" s="23"/>
      <c r="C805" s="22"/>
    </row>
    <row r="806" spans="2:3" x14ac:dyDescent="0.25">
      <c r="B806" s="23"/>
      <c r="C806" s="22"/>
    </row>
    <row r="807" spans="2:3" x14ac:dyDescent="0.25">
      <c r="B807" s="23"/>
      <c r="C807" s="22"/>
    </row>
    <row r="808" spans="2:3" x14ac:dyDescent="0.25">
      <c r="B808" s="22"/>
      <c r="C808" s="22"/>
    </row>
    <row r="809" spans="2:3" x14ac:dyDescent="0.25">
      <c r="B809" s="23"/>
      <c r="C809" s="22"/>
    </row>
    <row r="810" spans="2:3" x14ac:dyDescent="0.25">
      <c r="B810" s="22"/>
      <c r="C810" s="22"/>
    </row>
    <row r="811" spans="2:3" x14ac:dyDescent="0.25">
      <c r="B811" s="22"/>
      <c r="C811" s="22"/>
    </row>
    <row r="813" spans="2:3" x14ac:dyDescent="0.25">
      <c r="B813" s="22"/>
      <c r="C813" s="22"/>
    </row>
    <row r="814" spans="2:3" x14ac:dyDescent="0.25">
      <c r="B814" s="23"/>
      <c r="C814" s="22"/>
    </row>
    <row r="815" spans="2:3" x14ac:dyDescent="0.25">
      <c r="B815" s="22"/>
      <c r="C815" s="22"/>
    </row>
    <row r="816" spans="2:3" x14ac:dyDescent="0.25">
      <c r="B816" s="22"/>
      <c r="C816" s="22"/>
    </row>
    <row r="817" spans="2:3" x14ac:dyDescent="0.25">
      <c r="B817" s="23"/>
      <c r="C817" s="22"/>
    </row>
    <row r="818" spans="2:3" x14ac:dyDescent="0.25">
      <c r="B818" s="22"/>
      <c r="C818" s="22"/>
    </row>
    <row r="819" spans="2:3" x14ac:dyDescent="0.25">
      <c r="B819" s="22"/>
      <c r="C819" s="22"/>
    </row>
    <row r="821" spans="2:3" x14ac:dyDescent="0.25">
      <c r="B821" s="23"/>
      <c r="C821" s="22"/>
    </row>
    <row r="822" spans="2:3" x14ac:dyDescent="0.25">
      <c r="B822" s="23"/>
      <c r="C822" s="22"/>
    </row>
    <row r="823" spans="2:3" x14ac:dyDescent="0.25">
      <c r="B823" s="22"/>
      <c r="C823" s="22"/>
    </row>
    <row r="824" spans="2:3" x14ac:dyDescent="0.25">
      <c r="B824" s="23"/>
      <c r="C824" s="22"/>
    </row>
    <row r="825" spans="2:3" x14ac:dyDescent="0.25">
      <c r="B825" s="22"/>
      <c r="C825" s="22"/>
    </row>
    <row r="826" spans="2:3" x14ac:dyDescent="0.25">
      <c r="B826" s="22"/>
      <c r="C826" s="22"/>
    </row>
    <row r="827" spans="2:3" x14ac:dyDescent="0.25">
      <c r="B827" s="23"/>
      <c r="C827" s="22"/>
    </row>
    <row r="828" spans="2:3" x14ac:dyDescent="0.25">
      <c r="B828" s="23"/>
      <c r="C828" s="22"/>
    </row>
    <row r="829" spans="2:3" x14ac:dyDescent="0.25">
      <c r="B829" s="22"/>
      <c r="C829" s="22"/>
    </row>
    <row r="830" spans="2:3" x14ac:dyDescent="0.25">
      <c r="B830" s="22"/>
      <c r="C830" s="22"/>
    </row>
    <row r="831" spans="2:3" x14ac:dyDescent="0.25">
      <c r="B831" s="23"/>
      <c r="C831" s="22"/>
    </row>
    <row r="832" spans="2:3" x14ac:dyDescent="0.25">
      <c r="B832" s="22"/>
      <c r="C832" s="22"/>
    </row>
    <row r="833" spans="2:3" x14ac:dyDescent="0.25">
      <c r="B833" s="22"/>
      <c r="C833" s="22"/>
    </row>
    <row r="834" spans="2:3" x14ac:dyDescent="0.25">
      <c r="B834" s="22"/>
      <c r="C834" s="22"/>
    </row>
    <row r="835" spans="2:3" x14ac:dyDescent="0.25">
      <c r="B835" s="23"/>
      <c r="C835" s="22"/>
    </row>
    <row r="836" spans="2:3" x14ac:dyDescent="0.25">
      <c r="B836" s="23"/>
      <c r="C836" s="22"/>
    </row>
    <row r="837" spans="2:3" x14ac:dyDescent="0.25">
      <c r="B837" s="22"/>
      <c r="C837" s="22"/>
    </row>
    <row r="838" spans="2:3" x14ac:dyDescent="0.25">
      <c r="B838" s="22"/>
      <c r="C838" s="22"/>
    </row>
    <row r="839" spans="2:3" x14ac:dyDescent="0.25">
      <c r="B839" s="23"/>
      <c r="C839" s="22"/>
    </row>
    <row r="840" spans="2:3" x14ac:dyDescent="0.25">
      <c r="B840" s="23"/>
      <c r="C840" s="22"/>
    </row>
    <row r="841" spans="2:3" x14ac:dyDescent="0.25">
      <c r="B841" s="22"/>
      <c r="C841" s="22"/>
    </row>
    <row r="842" spans="2:3" x14ac:dyDescent="0.25">
      <c r="B842" s="22"/>
      <c r="C842" s="22"/>
    </row>
    <row r="843" spans="2:3" x14ac:dyDescent="0.25">
      <c r="B843" s="23"/>
      <c r="C843" s="22"/>
    </row>
    <row r="844" spans="2:3" x14ac:dyDescent="0.25">
      <c r="B844" s="22"/>
      <c r="C844" s="22"/>
    </row>
    <row r="845" spans="2:3" x14ac:dyDescent="0.25">
      <c r="B845" s="22"/>
      <c r="C845" s="22"/>
    </row>
    <row r="846" spans="2:3" x14ac:dyDescent="0.25">
      <c r="B846" s="22"/>
      <c r="C846" s="22"/>
    </row>
    <row r="847" spans="2:3" x14ac:dyDescent="0.25">
      <c r="B847" s="22"/>
      <c r="C847" s="22"/>
    </row>
    <row r="848" spans="2:3" x14ac:dyDescent="0.25">
      <c r="B848" s="22"/>
      <c r="C848" s="22"/>
    </row>
    <row r="849" spans="2:3" x14ac:dyDescent="0.25">
      <c r="B849" s="22"/>
      <c r="C849" s="22"/>
    </row>
    <row r="850" spans="2:3" x14ac:dyDescent="0.25">
      <c r="B850" s="23"/>
      <c r="C850" s="22"/>
    </row>
    <row r="851" spans="2:3" x14ac:dyDescent="0.25">
      <c r="B851" s="22"/>
      <c r="C851" s="22"/>
    </row>
    <row r="852" spans="2:3" x14ac:dyDescent="0.25">
      <c r="B852" s="22"/>
      <c r="C852" s="22"/>
    </row>
    <row r="854" spans="2:3" x14ac:dyDescent="0.25">
      <c r="B854" s="23"/>
      <c r="C854" s="22"/>
    </row>
    <row r="855" spans="2:3" x14ac:dyDescent="0.25">
      <c r="B855" s="23"/>
      <c r="C855" s="22"/>
    </row>
    <row r="856" spans="2:3" x14ac:dyDescent="0.25">
      <c r="B856" s="22"/>
      <c r="C856" s="22"/>
    </row>
    <row r="857" spans="2:3" x14ac:dyDescent="0.25">
      <c r="B857" s="22"/>
      <c r="C857" s="22"/>
    </row>
    <row r="858" spans="2:3" x14ac:dyDescent="0.25">
      <c r="B858" s="23"/>
      <c r="C858" s="22"/>
    </row>
    <row r="859" spans="2:3" x14ac:dyDescent="0.25">
      <c r="B859" s="22"/>
      <c r="C859" s="22"/>
    </row>
    <row r="860" spans="2:3" x14ac:dyDescent="0.25">
      <c r="B860" s="22"/>
      <c r="C860" s="22"/>
    </row>
    <row r="861" spans="2:3" x14ac:dyDescent="0.25">
      <c r="B861" s="23"/>
      <c r="C861" s="22"/>
    </row>
    <row r="862" spans="2:3" x14ac:dyDescent="0.25">
      <c r="B862" s="22"/>
      <c r="C862" s="22"/>
    </row>
    <row r="863" spans="2:3" x14ac:dyDescent="0.25">
      <c r="B863" s="22"/>
      <c r="C863" s="22"/>
    </row>
    <row r="865" spans="2:3" x14ac:dyDescent="0.25">
      <c r="B865" s="23"/>
      <c r="C865" s="22"/>
    </row>
    <row r="866" spans="2:3" x14ac:dyDescent="0.25">
      <c r="B866" s="23"/>
      <c r="C866" s="22"/>
    </row>
    <row r="868" spans="2:3" x14ac:dyDescent="0.25">
      <c r="B868" s="23"/>
      <c r="C868" s="22"/>
    </row>
    <row r="869" spans="2:3" x14ac:dyDescent="0.25">
      <c r="B869" s="23"/>
      <c r="C869" s="22"/>
    </row>
    <row r="870" spans="2:3" x14ac:dyDescent="0.25">
      <c r="B870" s="23"/>
      <c r="C870" s="22"/>
    </row>
    <row r="871" spans="2:3" x14ac:dyDescent="0.25">
      <c r="B871" s="22"/>
      <c r="C871" s="22"/>
    </row>
    <row r="872" spans="2:3" x14ac:dyDescent="0.25">
      <c r="B872" s="22"/>
      <c r="C872" s="22"/>
    </row>
    <row r="873" spans="2:3" x14ac:dyDescent="0.25">
      <c r="B873" s="22"/>
      <c r="C873" s="22"/>
    </row>
    <row r="875" spans="2:3" x14ac:dyDescent="0.25">
      <c r="B875" s="22"/>
      <c r="C875" s="22"/>
    </row>
    <row r="876" spans="2:3" x14ac:dyDescent="0.25">
      <c r="B876" s="23"/>
      <c r="C876" s="22"/>
    </row>
    <row r="877" spans="2:3" x14ac:dyDescent="0.25">
      <c r="B877" s="22"/>
      <c r="C877" s="22"/>
    </row>
    <row r="878" spans="2:3" x14ac:dyDescent="0.25">
      <c r="B878" s="22"/>
      <c r="C878" s="22"/>
    </row>
    <row r="879" spans="2:3" x14ac:dyDescent="0.25">
      <c r="B879" s="23"/>
      <c r="C879" s="22"/>
    </row>
    <row r="880" spans="2:3" x14ac:dyDescent="0.25">
      <c r="B880" s="22"/>
      <c r="C880" s="22"/>
    </row>
    <row r="881" spans="2:3" x14ac:dyDescent="0.25">
      <c r="B881" s="22"/>
      <c r="C881" s="22"/>
    </row>
    <row r="882" spans="2:3" x14ac:dyDescent="0.25">
      <c r="B882" s="23"/>
      <c r="C882" s="22"/>
    </row>
    <row r="883" spans="2:3" x14ac:dyDescent="0.25">
      <c r="B883" s="22"/>
      <c r="C883" s="22"/>
    </row>
    <row r="884" spans="2:3" x14ac:dyDescent="0.25">
      <c r="B884" s="22"/>
      <c r="C884" s="22"/>
    </row>
    <row r="885" spans="2:3" x14ac:dyDescent="0.25">
      <c r="B885" s="23"/>
      <c r="C885" s="22"/>
    </row>
    <row r="886" spans="2:3" x14ac:dyDescent="0.25">
      <c r="B886" s="22"/>
      <c r="C886" s="22"/>
    </row>
    <row r="887" spans="2:3" x14ac:dyDescent="0.25">
      <c r="B887" s="22"/>
      <c r="C887" s="22"/>
    </row>
    <row r="888" spans="2:3" x14ac:dyDescent="0.25">
      <c r="B888" s="22"/>
      <c r="C888" s="22"/>
    </row>
    <row r="889" spans="2:3" x14ac:dyDescent="0.25">
      <c r="B889" s="22"/>
      <c r="C889" s="22"/>
    </row>
    <row r="890" spans="2:3" x14ac:dyDescent="0.25">
      <c r="B890" s="23"/>
      <c r="C890" s="22"/>
    </row>
    <row r="891" spans="2:3" x14ac:dyDescent="0.25">
      <c r="B891" s="22"/>
      <c r="C891" s="22"/>
    </row>
    <row r="894" spans="2:3" x14ac:dyDescent="0.25">
      <c r="B894" s="23"/>
      <c r="C894" s="22"/>
    </row>
    <row r="895" spans="2:3" x14ac:dyDescent="0.25">
      <c r="B895" s="23"/>
      <c r="C895" s="22"/>
    </row>
    <row r="896" spans="2:3" x14ac:dyDescent="0.25">
      <c r="B896" s="22"/>
      <c r="C896" s="22"/>
    </row>
    <row r="897" spans="2:3" x14ac:dyDescent="0.25">
      <c r="B897" s="23"/>
      <c r="C897" s="22"/>
    </row>
    <row r="898" spans="2:3" x14ac:dyDescent="0.25">
      <c r="B898" s="23"/>
      <c r="C898" s="22"/>
    </row>
    <row r="899" spans="2:3" x14ac:dyDescent="0.25">
      <c r="B899" s="23"/>
      <c r="C899" s="22"/>
    </row>
    <row r="900" spans="2:3" x14ac:dyDescent="0.25">
      <c r="B900" s="22"/>
      <c r="C900" s="22"/>
    </row>
    <row r="901" spans="2:3" x14ac:dyDescent="0.25">
      <c r="B901" s="23"/>
      <c r="C901" s="22"/>
    </row>
    <row r="902" spans="2:3" x14ac:dyDescent="0.25">
      <c r="B902" s="22"/>
      <c r="C902" s="22"/>
    </row>
    <row r="903" spans="2:3" x14ac:dyDescent="0.25">
      <c r="B903" s="22"/>
      <c r="C903" s="22"/>
    </row>
    <row r="904" spans="2:3" x14ac:dyDescent="0.25">
      <c r="B904" s="22"/>
      <c r="C904" s="22"/>
    </row>
    <row r="905" spans="2:3" x14ac:dyDescent="0.25">
      <c r="B905" s="23"/>
      <c r="C905" s="22"/>
    </row>
    <row r="906" spans="2:3" x14ac:dyDescent="0.25">
      <c r="B906" s="23"/>
      <c r="C906" s="22"/>
    </row>
    <row r="907" spans="2:3" x14ac:dyDescent="0.25">
      <c r="B907" s="23"/>
      <c r="C907" s="22"/>
    </row>
    <row r="908" spans="2:3" x14ac:dyDescent="0.25">
      <c r="B908" s="22"/>
      <c r="C908" s="22"/>
    </row>
    <row r="909" spans="2:3" x14ac:dyDescent="0.25">
      <c r="B909" s="23"/>
      <c r="C909" s="22"/>
    </row>
    <row r="910" spans="2:3" x14ac:dyDescent="0.25">
      <c r="B910" s="23"/>
      <c r="C910" s="22"/>
    </row>
    <row r="911" spans="2:3" x14ac:dyDescent="0.25">
      <c r="B911" s="22"/>
      <c r="C911" s="22"/>
    </row>
    <row r="912" spans="2:3" x14ac:dyDescent="0.25">
      <c r="B912" s="22"/>
      <c r="C912" s="22"/>
    </row>
    <row r="913" spans="2:3" x14ac:dyDescent="0.25">
      <c r="B913" s="23"/>
      <c r="C913" s="22"/>
    </row>
    <row r="914" spans="2:3" x14ac:dyDescent="0.25">
      <c r="B914" s="22"/>
      <c r="C914" s="22"/>
    </row>
    <row r="915" spans="2:3" x14ac:dyDescent="0.25">
      <c r="B915" s="22"/>
      <c r="C915" s="22"/>
    </row>
    <row r="916" spans="2:3" x14ac:dyDescent="0.25">
      <c r="B916" s="22"/>
      <c r="C916" s="22"/>
    </row>
    <row r="917" spans="2:3" x14ac:dyDescent="0.25">
      <c r="B917" s="23"/>
      <c r="C917" s="22"/>
    </row>
    <row r="918" spans="2:3" x14ac:dyDescent="0.25">
      <c r="B918" s="23"/>
      <c r="C918" s="22"/>
    </row>
    <row r="919" spans="2:3" x14ac:dyDescent="0.25">
      <c r="B919" s="23"/>
      <c r="C919" s="22"/>
    </row>
    <row r="920" spans="2:3" x14ac:dyDescent="0.25">
      <c r="B920" s="22"/>
      <c r="C920" s="22"/>
    </row>
    <row r="921" spans="2:3" x14ac:dyDescent="0.25">
      <c r="B921" s="23"/>
      <c r="C921" s="22"/>
    </row>
    <row r="922" spans="2:3" x14ac:dyDescent="0.25">
      <c r="B922" s="22"/>
      <c r="C922" s="22"/>
    </row>
    <row r="923" spans="2:3" x14ac:dyDescent="0.25">
      <c r="B923" s="22"/>
      <c r="C923" s="22"/>
    </row>
    <row r="924" spans="2:3" x14ac:dyDescent="0.25">
      <c r="B924" s="22"/>
      <c r="C924" s="22"/>
    </row>
    <row r="925" spans="2:3" x14ac:dyDescent="0.25">
      <c r="B925" s="23"/>
      <c r="C925" s="22"/>
    </row>
    <row r="926" spans="2:3" x14ac:dyDescent="0.25">
      <c r="B926" s="22"/>
      <c r="C926" s="22"/>
    </row>
    <row r="927" spans="2:3" x14ac:dyDescent="0.25">
      <c r="B927" s="22"/>
      <c r="C927" s="22"/>
    </row>
    <row r="928" spans="2:3" x14ac:dyDescent="0.25">
      <c r="B928" s="22"/>
      <c r="C928" s="22"/>
    </row>
    <row r="929" spans="2:3" x14ac:dyDescent="0.25">
      <c r="B929" s="23"/>
      <c r="C929" s="22"/>
    </row>
    <row r="930" spans="2:3" x14ac:dyDescent="0.25">
      <c r="B930" s="23"/>
      <c r="C930" s="22"/>
    </row>
    <row r="931" spans="2:3" x14ac:dyDescent="0.25">
      <c r="B931" s="22"/>
      <c r="C931" s="22"/>
    </row>
    <row r="932" spans="2:3" x14ac:dyDescent="0.25">
      <c r="B932" s="23"/>
      <c r="C932" s="22"/>
    </row>
    <row r="933" spans="2:3" x14ac:dyDescent="0.25">
      <c r="B933" s="23"/>
      <c r="C933" s="22"/>
    </row>
    <row r="934" spans="2:3" x14ac:dyDescent="0.25">
      <c r="B934" s="22"/>
      <c r="C934" s="22"/>
    </row>
    <row r="935" spans="2:3" x14ac:dyDescent="0.25">
      <c r="B935" s="22"/>
      <c r="C935" s="22"/>
    </row>
    <row r="936" spans="2:3" x14ac:dyDescent="0.25">
      <c r="B936" s="23"/>
      <c r="C936" s="22"/>
    </row>
    <row r="937" spans="2:3" x14ac:dyDescent="0.25">
      <c r="B937" s="23"/>
      <c r="C937" s="22"/>
    </row>
    <row r="938" spans="2:3" x14ac:dyDescent="0.25">
      <c r="B938" s="22"/>
      <c r="C938" s="22"/>
    </row>
    <row r="939" spans="2:3" x14ac:dyDescent="0.25">
      <c r="B939" s="22"/>
      <c r="C939" s="22"/>
    </row>
    <row r="940" spans="2:3" x14ac:dyDescent="0.25">
      <c r="B940" s="23"/>
      <c r="C940" s="22"/>
    </row>
    <row r="941" spans="2:3" x14ac:dyDescent="0.25">
      <c r="B941" s="22"/>
      <c r="C941" s="22"/>
    </row>
    <row r="943" spans="2:3" x14ac:dyDescent="0.25">
      <c r="B943" s="23"/>
      <c r="C943" s="22"/>
    </row>
    <row r="944" spans="2:3" x14ac:dyDescent="0.25">
      <c r="B944" s="22"/>
      <c r="C944" s="22"/>
    </row>
    <row r="945" spans="2:3" x14ac:dyDescent="0.25">
      <c r="B945" s="22"/>
      <c r="C945" s="22"/>
    </row>
    <row r="946" spans="2:3" x14ac:dyDescent="0.25">
      <c r="B946" s="23"/>
      <c r="C946" s="22"/>
    </row>
    <row r="947" spans="2:3" x14ac:dyDescent="0.25">
      <c r="B947" s="23"/>
      <c r="C947" s="22"/>
    </row>
    <row r="948" spans="2:3" x14ac:dyDescent="0.25">
      <c r="B948" s="22"/>
      <c r="C948" s="22"/>
    </row>
    <row r="949" spans="2:3" x14ac:dyDescent="0.25">
      <c r="B949" s="22"/>
      <c r="C949" s="22"/>
    </row>
    <row r="950" spans="2:3" x14ac:dyDescent="0.25">
      <c r="B950" s="22"/>
      <c r="C950" s="22"/>
    </row>
    <row r="951" spans="2:3" x14ac:dyDescent="0.25">
      <c r="B951" s="23"/>
      <c r="C951" s="22"/>
    </row>
    <row r="952" spans="2:3" x14ac:dyDescent="0.25">
      <c r="B952" s="22"/>
      <c r="C952" s="22"/>
    </row>
    <row r="953" spans="2:3" x14ac:dyDescent="0.25">
      <c r="B953" s="22"/>
      <c r="C953" s="22"/>
    </row>
    <row r="954" spans="2:3" x14ac:dyDescent="0.25">
      <c r="B954" s="23"/>
      <c r="C954" s="22"/>
    </row>
    <row r="955" spans="2:3" x14ac:dyDescent="0.25">
      <c r="B955" s="22"/>
      <c r="C955" s="22"/>
    </row>
    <row r="956" spans="2:3" x14ac:dyDescent="0.25">
      <c r="B956" s="22"/>
      <c r="C956" s="22"/>
    </row>
    <row r="957" spans="2:3" x14ac:dyDescent="0.25">
      <c r="B957" s="23"/>
      <c r="C957" s="22"/>
    </row>
    <row r="958" spans="2:3" x14ac:dyDescent="0.25">
      <c r="B958" s="22"/>
      <c r="C958" s="22"/>
    </row>
    <row r="959" spans="2:3" x14ac:dyDescent="0.25">
      <c r="B959" s="22"/>
      <c r="C959" s="22"/>
    </row>
    <row r="960" spans="2:3" x14ac:dyDescent="0.25">
      <c r="B960" s="23"/>
      <c r="C960" s="22"/>
    </row>
    <row r="961" spans="2:3" x14ac:dyDescent="0.25">
      <c r="B961" s="22"/>
      <c r="C961" s="22"/>
    </row>
    <row r="962" spans="2:3" x14ac:dyDescent="0.25">
      <c r="B962" s="22"/>
      <c r="C962" s="22"/>
    </row>
    <row r="963" spans="2:3" x14ac:dyDescent="0.25">
      <c r="B963" s="23"/>
      <c r="C963" s="22"/>
    </row>
    <row r="964" spans="2:3" x14ac:dyDescent="0.25">
      <c r="B964" s="22"/>
      <c r="C964" s="22"/>
    </row>
    <row r="965" spans="2:3" x14ac:dyDescent="0.25">
      <c r="B965" s="22"/>
      <c r="C965" s="22"/>
    </row>
    <row r="966" spans="2:3" x14ac:dyDescent="0.25">
      <c r="B966" s="23"/>
      <c r="C966" s="22"/>
    </row>
    <row r="967" spans="2:3" x14ac:dyDescent="0.25">
      <c r="B967" s="22"/>
      <c r="C967" s="22"/>
    </row>
    <row r="968" spans="2:3" x14ac:dyDescent="0.25">
      <c r="B968" s="22"/>
      <c r="C968" s="22"/>
    </row>
    <row r="969" spans="2:3" x14ac:dyDescent="0.25">
      <c r="B969" s="22"/>
      <c r="C969" s="22"/>
    </row>
    <row r="970" spans="2:3" x14ac:dyDescent="0.25">
      <c r="B970" s="22"/>
      <c r="C970" s="22"/>
    </row>
    <row r="973" spans="2:3" x14ac:dyDescent="0.25">
      <c r="B973" s="23"/>
      <c r="C973" s="22"/>
    </row>
    <row r="974" spans="2:3" x14ac:dyDescent="0.25">
      <c r="B974" s="23"/>
      <c r="C974" s="22"/>
    </row>
    <row r="975" spans="2:3" x14ac:dyDescent="0.25">
      <c r="B975" s="22"/>
      <c r="C975" s="22"/>
    </row>
    <row r="976" spans="2:3" x14ac:dyDescent="0.25">
      <c r="B976" s="22"/>
      <c r="C976" s="22"/>
    </row>
    <row r="977" spans="2:3" x14ac:dyDescent="0.25">
      <c r="B977" s="23"/>
      <c r="C977" s="22"/>
    </row>
    <row r="978" spans="2:3" x14ac:dyDescent="0.25">
      <c r="B978" s="22"/>
      <c r="C978" s="22"/>
    </row>
    <row r="979" spans="2:3" x14ac:dyDescent="0.25">
      <c r="B979" s="22"/>
      <c r="C979" s="22"/>
    </row>
    <row r="980" spans="2:3" x14ac:dyDescent="0.25">
      <c r="B980" s="23"/>
      <c r="C980" s="22"/>
    </row>
    <row r="981" spans="2:3" x14ac:dyDescent="0.25">
      <c r="B981" s="22"/>
      <c r="C981" s="22"/>
    </row>
    <row r="982" spans="2:3" x14ac:dyDescent="0.25">
      <c r="B982" s="22"/>
      <c r="C982" s="22"/>
    </row>
    <row r="983" spans="2:3" x14ac:dyDescent="0.25">
      <c r="B983" s="22"/>
      <c r="C983" s="22"/>
    </row>
    <row r="984" spans="2:3" x14ac:dyDescent="0.25">
      <c r="B984" s="23"/>
      <c r="C984" s="22"/>
    </row>
    <row r="985" spans="2:3" x14ac:dyDescent="0.25">
      <c r="B985" s="22"/>
      <c r="C985" s="22"/>
    </row>
    <row r="986" spans="2:3" x14ac:dyDescent="0.25">
      <c r="B986" s="22"/>
      <c r="C986" s="22"/>
    </row>
    <row r="987" spans="2:3" x14ac:dyDescent="0.25">
      <c r="B987" s="22"/>
      <c r="C987" s="22"/>
    </row>
    <row r="988" spans="2:3" x14ac:dyDescent="0.25">
      <c r="B988" s="23"/>
      <c r="C988" s="22"/>
    </row>
    <row r="989" spans="2:3" x14ac:dyDescent="0.25">
      <c r="B989" s="22"/>
      <c r="C989" s="22"/>
    </row>
    <row r="990" spans="2:3" x14ac:dyDescent="0.25">
      <c r="B990" s="22"/>
      <c r="C990" s="22"/>
    </row>
    <row r="991" spans="2:3" x14ac:dyDescent="0.25">
      <c r="B991" s="22"/>
      <c r="C991" s="22"/>
    </row>
    <row r="992" spans="2:3" x14ac:dyDescent="0.25">
      <c r="B992" s="23"/>
      <c r="C992" s="22"/>
    </row>
    <row r="993" spans="2:3" x14ac:dyDescent="0.25">
      <c r="B993" s="22"/>
      <c r="C993" s="22"/>
    </row>
    <row r="994" spans="2:3" x14ac:dyDescent="0.25">
      <c r="B994" s="22"/>
      <c r="C994" s="22"/>
    </row>
    <row r="995" spans="2:3" x14ac:dyDescent="0.25">
      <c r="B995" s="22"/>
      <c r="C995" s="22"/>
    </row>
    <row r="996" spans="2:3" x14ac:dyDescent="0.25">
      <c r="B996" s="22"/>
      <c r="C996" s="22"/>
    </row>
    <row r="997" spans="2:3" x14ac:dyDescent="0.25">
      <c r="B997" s="22"/>
      <c r="C997" s="22"/>
    </row>
    <row r="998" spans="2:3" x14ac:dyDescent="0.25">
      <c r="B998" s="22"/>
      <c r="C998" s="22"/>
    </row>
    <row r="1000" spans="2:3" x14ac:dyDescent="0.25">
      <c r="B1000" s="23"/>
      <c r="C1000" s="22"/>
    </row>
    <row r="1001" spans="2:3" x14ac:dyDescent="0.25">
      <c r="B1001" s="22"/>
      <c r="C1001" s="22"/>
    </row>
    <row r="1003" spans="2:3" x14ac:dyDescent="0.25">
      <c r="B1003" s="23"/>
      <c r="C1003" s="22"/>
    </row>
    <row r="1004" spans="2:3" x14ac:dyDescent="0.25">
      <c r="B1004" s="22"/>
      <c r="C1004" s="22"/>
    </row>
    <row r="1006" spans="2:3" x14ac:dyDescent="0.25">
      <c r="B1006" s="23"/>
      <c r="C1006" s="22"/>
    </row>
    <row r="1007" spans="2:3" x14ac:dyDescent="0.25">
      <c r="B1007" s="22"/>
      <c r="C1007" s="22"/>
    </row>
    <row r="1008" spans="2:3" x14ac:dyDescent="0.25">
      <c r="B1008" s="22"/>
      <c r="C1008" s="22"/>
    </row>
    <row r="1009" spans="2:3" x14ac:dyDescent="0.25">
      <c r="B1009" s="23"/>
      <c r="C1009" s="22"/>
    </row>
    <row r="1010" spans="2:3" x14ac:dyDescent="0.25">
      <c r="B1010" s="22"/>
      <c r="C1010" s="22"/>
    </row>
    <row r="1011" spans="2:3" x14ac:dyDescent="0.25">
      <c r="B1011" s="22"/>
      <c r="C1011" s="22"/>
    </row>
    <row r="1012" spans="2:3" x14ac:dyDescent="0.25">
      <c r="B1012" s="23"/>
      <c r="C1012" s="22"/>
    </row>
    <row r="1013" spans="2:3" x14ac:dyDescent="0.25">
      <c r="B1013" s="22"/>
      <c r="C1013" s="22"/>
    </row>
    <row r="1014" spans="2:3" x14ac:dyDescent="0.25">
      <c r="B1014" s="22"/>
      <c r="C1014" s="22"/>
    </row>
  </sheetData>
  <mergeCells count="2">
    <mergeCell ref="B1:C1"/>
    <mergeCell ref="B2:C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CGN LOTO</dc:creator>
  <cp:lastModifiedBy>Fabiola Loredo Rodriguez Becaria</cp:lastModifiedBy>
  <dcterms:created xsi:type="dcterms:W3CDTF">2016-05-21T16:35:47Z</dcterms:created>
  <dcterms:modified xsi:type="dcterms:W3CDTF">2016-11-16T19:40:41Z</dcterms:modified>
</cp:coreProperties>
</file>