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ONCLOVA\34 Información Adicional a la Iniciativa\"/>
    </mc:Choice>
  </mc:AlternateContent>
  <bookViews>
    <workbookView xWindow="0" yWindow="0" windowWidth="16392" windowHeight="6228"/>
  </bookViews>
  <sheets>
    <sheet name="Información Adic Iniciativa L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53" i="1" l="1"/>
  <c r="B46" i="1"/>
  <c r="B42" i="1"/>
  <c r="B38" i="1"/>
  <c r="B34" i="1"/>
  <c r="B30" i="1"/>
  <c r="B23" i="1"/>
  <c r="B20" i="1"/>
  <c r="B14" i="1"/>
  <c r="B3" i="1" s="1"/>
  <c r="B4" i="1"/>
</calcChain>
</file>

<file path=xl/sharedStrings.xml><?xml version="1.0" encoding="utf-8"?>
<sst xmlns="http://schemas.openxmlformats.org/spreadsheetml/2006/main" count="56" uniqueCount="54">
  <si>
    <t>Entidad Federativa/Municipio</t>
  </si>
  <si>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</si>
  <si>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</si>
  <si>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</si>
  <si>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</si>
  <si>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</si>
  <si>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</si>
  <si>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</si>
  <si>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</si>
  <si>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</si>
  <si>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</si>
  <si>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</si>
  <si>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</si>
  <si>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</si>
  <si>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</si>
  <si>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</si>
  <si>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</si>
  <si>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</si>
  <si>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</si>
  <si>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</si>
  <si>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</si>
  <si>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</si>
  <si>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</si>
  <si>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</si>
  <si>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</si>
  <si>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</si>
  <si>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</si>
  <si>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</si>
  <si>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</si>
  <si>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</si>
  <si>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</si>
  <si>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</si>
  <si>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</si>
  <si>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</si>
  <si>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</si>
  <si>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</si>
  <si>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</si>
  <si>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</si>
  <si>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</si>
  <si>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</si>
  <si>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</si>
  <si>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</si>
  <si>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</si>
  <si>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</si>
  <si>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</si>
  <si>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</si>
  <si>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</si>
  <si>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</si>
  <si>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</si>
  <si>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</si>
  <si>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</si>
  <si>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</si>
  <si>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</si>
  <si>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Iniciativa de Ley de Ingresos para el Ejercicio Fiscal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</si>
</sst>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4" fontId="6" fillId="0" borderId="4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vertical="center" wrapText="1"/>
    </xf>
    <xf numFmtId="4" fontId="7" fillId="0" borderId="4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"/>
  <sheetViews>
    <sheetView tabSelected="1" zoomScale="90" zoomScaleNormal="90" workbookViewId="0">
      <selection activeCell="F15" sqref="F15"/>
    </sheetView>
  </sheetViews>
  <sheetFormatPr baseColWidth="10" defaultColWidth="11.5546875" defaultRowHeight="14.4" x14ac:dyDescent="0.3"/>
  <cols>
    <col min="1" max="1" width="72.33203125" style="2" customWidth="1"/>
    <col min="2" max="2" width="16.33203125" style="2" bestFit="1" customWidth="1"/>
    <col min="3" max="16384" width="11.5546875" style="2"/>
  </cols>
  <sheetData>
    <row r="1" spans="1:2" x14ac:dyDescent="0.3">
      <c r="A1" s="1" t="s">
        <v>0</v>
      </c>
      <c r="B1" s="12" t="s">
        <v>1</v>
      </c>
    </row>
    <row r="2" spans="1:2" x14ac:dyDescent="0.3">
      <c r="A2" s="3" t="s">
        <v>53</v>
      </c>
      <c r="B2" s="12"/>
    </row>
    <row r="3" spans="1:2" x14ac:dyDescent="0.3">
      <c r="A3" s="4" t="s">
        <v>2</v>
      </c>
      <c r="B3" s="7">
        <f>+B4+B14+B20+B23+B30+B34+B38+B42+B46+B53</f>
        <v>549333890</v>
      </c>
    </row>
    <row r="4" spans="1:2" x14ac:dyDescent="0.3">
      <c r="A4" s="5" t="s">
        <v>3</v>
      </c>
      <c r="B4" s="8">
        <f>+B5+B6+B7+B8+B9+B10+B11+B12+B13</f>
        <v>109628074.08</v>
      </c>
    </row>
    <row r="5" spans="1:2" x14ac:dyDescent="0.3">
      <c r="A5" s="6" t="s">
        <v>4</v>
      </c>
      <c r="B5" s="9">
        <v>0</v>
      </c>
    </row>
    <row r="6" spans="1:2" x14ac:dyDescent="0.3">
      <c r="A6" s="6" t="s">
        <v>5</v>
      </c>
      <c r="B6" s="10">
        <v>105028586.97</v>
      </c>
    </row>
    <row r="7" spans="1:2" x14ac:dyDescent="0.3">
      <c r="A7" s="6" t="s">
        <v>6</v>
      </c>
      <c r="B7" s="9">
        <v>0</v>
      </c>
    </row>
    <row r="8" spans="1:2" x14ac:dyDescent="0.3">
      <c r="A8" s="6" t="s">
        <v>7</v>
      </c>
      <c r="B8" s="9">
        <v>0</v>
      </c>
    </row>
    <row r="9" spans="1:2" x14ac:dyDescent="0.3">
      <c r="A9" s="6" t="s">
        <v>8</v>
      </c>
      <c r="B9" s="9">
        <v>0</v>
      </c>
    </row>
    <row r="10" spans="1:2" x14ac:dyDescent="0.3">
      <c r="A10" s="6" t="s">
        <v>9</v>
      </c>
      <c r="B10" s="9">
        <v>0</v>
      </c>
    </row>
    <row r="11" spans="1:2" x14ac:dyDescent="0.3">
      <c r="A11" s="6" t="s">
        <v>10</v>
      </c>
      <c r="B11" s="10">
        <v>607675.13</v>
      </c>
    </row>
    <row r="12" spans="1:2" x14ac:dyDescent="0.3">
      <c r="A12" s="6" t="s">
        <v>11</v>
      </c>
      <c r="B12" s="10">
        <v>3991811.98</v>
      </c>
    </row>
    <row r="13" spans="1:2" ht="28.8" x14ac:dyDescent="0.3">
      <c r="A13" s="6" t="s">
        <v>12</v>
      </c>
      <c r="B13" s="9">
        <v>0</v>
      </c>
    </row>
    <row r="14" spans="1:2" x14ac:dyDescent="0.3">
      <c r="A14" s="5" t="s">
        <v>13</v>
      </c>
      <c r="B14" s="11">
        <f>+B15+B16+B17+B18+B19</f>
        <v>0</v>
      </c>
    </row>
    <row r="15" spans="1:2" x14ac:dyDescent="0.3">
      <c r="A15" s="6" t="s">
        <v>14</v>
      </c>
      <c r="B15" s="9">
        <v>0</v>
      </c>
    </row>
    <row r="16" spans="1:2" x14ac:dyDescent="0.3">
      <c r="A16" s="6" t="s">
        <v>15</v>
      </c>
      <c r="B16" s="9">
        <v>0</v>
      </c>
    </row>
    <row r="17" spans="1:2" x14ac:dyDescent="0.3">
      <c r="A17" s="6" t="s">
        <v>16</v>
      </c>
      <c r="B17" s="9">
        <v>0</v>
      </c>
    </row>
    <row r="18" spans="1:2" x14ac:dyDescent="0.3">
      <c r="A18" s="6" t="s">
        <v>17</v>
      </c>
      <c r="B18" s="9">
        <v>0</v>
      </c>
    </row>
    <row r="19" spans="1:2" x14ac:dyDescent="0.3">
      <c r="A19" s="6" t="s">
        <v>10</v>
      </c>
      <c r="B19" s="9">
        <v>0</v>
      </c>
    </row>
    <row r="20" spans="1:2" x14ac:dyDescent="0.3">
      <c r="A20" s="5" t="s">
        <v>18</v>
      </c>
      <c r="B20" s="11">
        <f>+B21+B22</f>
        <v>0</v>
      </c>
    </row>
    <row r="21" spans="1:2" x14ac:dyDescent="0.3">
      <c r="A21" s="6" t="s">
        <v>19</v>
      </c>
      <c r="B21" s="9">
        <v>0</v>
      </c>
    </row>
    <row r="22" spans="1:2" ht="28.8" x14ac:dyDescent="0.3">
      <c r="A22" s="6" t="s">
        <v>20</v>
      </c>
      <c r="B22" s="9">
        <v>0</v>
      </c>
    </row>
    <row r="23" spans="1:2" x14ac:dyDescent="0.3">
      <c r="A23" s="5" t="s">
        <v>21</v>
      </c>
      <c r="B23" s="8">
        <f>+B24+B25+B26+B27+B28+B29</f>
        <v>54644127.579999998</v>
      </c>
    </row>
    <row r="24" spans="1:2" ht="28.8" x14ac:dyDescent="0.3">
      <c r="A24" s="6" t="s">
        <v>22</v>
      </c>
      <c r="B24" s="9">
        <v>0</v>
      </c>
    </row>
    <row r="25" spans="1:2" x14ac:dyDescent="0.3">
      <c r="A25" s="6" t="s">
        <v>23</v>
      </c>
      <c r="B25" s="9">
        <v>0</v>
      </c>
    </row>
    <row r="26" spans="1:2" x14ac:dyDescent="0.3">
      <c r="A26" s="6" t="s">
        <v>24</v>
      </c>
      <c r="B26" s="10">
        <v>31243011.710000001</v>
      </c>
    </row>
    <row r="27" spans="1:2" x14ac:dyDescent="0.3">
      <c r="A27" s="6" t="s">
        <v>25</v>
      </c>
      <c r="B27" s="10">
        <v>23401115.870000001</v>
      </c>
    </row>
    <row r="28" spans="1:2" x14ac:dyDescent="0.3">
      <c r="A28" s="6" t="s">
        <v>10</v>
      </c>
      <c r="B28" s="9">
        <v>0</v>
      </c>
    </row>
    <row r="29" spans="1:2" ht="28.8" x14ac:dyDescent="0.3">
      <c r="A29" s="6" t="s">
        <v>26</v>
      </c>
      <c r="B29" s="9">
        <v>0</v>
      </c>
    </row>
    <row r="30" spans="1:2" x14ac:dyDescent="0.3">
      <c r="A30" s="5" t="s">
        <v>27</v>
      </c>
      <c r="B30" s="8">
        <f>+B31+B32+B33</f>
        <v>12484379.4</v>
      </c>
    </row>
    <row r="31" spans="1:2" x14ac:dyDescent="0.3">
      <c r="A31" s="6" t="s">
        <v>28</v>
      </c>
      <c r="B31" s="10">
        <v>12484379.4</v>
      </c>
    </row>
    <row r="32" spans="1:2" x14ac:dyDescent="0.3">
      <c r="A32" s="6" t="s">
        <v>29</v>
      </c>
      <c r="B32" s="10">
        <v>0</v>
      </c>
    </row>
    <row r="33" spans="1:2" ht="28.8" x14ac:dyDescent="0.3">
      <c r="A33" s="6" t="s">
        <v>30</v>
      </c>
      <c r="B33" s="10">
        <v>0</v>
      </c>
    </row>
    <row r="34" spans="1:2" x14ac:dyDescent="0.3">
      <c r="A34" s="5" t="s">
        <v>31</v>
      </c>
      <c r="B34" s="8">
        <f>+B35+B36+B37</f>
        <v>3244319.14</v>
      </c>
    </row>
    <row r="35" spans="1:2" x14ac:dyDescent="0.3">
      <c r="A35" s="6" t="s">
        <v>32</v>
      </c>
      <c r="B35" s="10">
        <v>3244319.14</v>
      </c>
    </row>
    <row r="36" spans="1:2" x14ac:dyDescent="0.3">
      <c r="A36" s="6" t="s">
        <v>33</v>
      </c>
      <c r="B36" s="9">
        <v>0</v>
      </c>
    </row>
    <row r="37" spans="1:2" ht="28.8" x14ac:dyDescent="0.3">
      <c r="A37" s="6" t="s">
        <v>34</v>
      </c>
      <c r="B37" s="9">
        <v>0</v>
      </c>
    </row>
    <row r="38" spans="1:2" x14ac:dyDescent="0.3">
      <c r="A38" s="5" t="s">
        <v>35</v>
      </c>
      <c r="B38" s="11">
        <f>+B39+B40+B41</f>
        <v>0</v>
      </c>
    </row>
    <row r="39" spans="1:2" x14ac:dyDescent="0.3">
      <c r="A39" s="6" t="s">
        <v>36</v>
      </c>
      <c r="B39" s="9">
        <v>0</v>
      </c>
    </row>
    <row r="40" spans="1:2" x14ac:dyDescent="0.3">
      <c r="A40" s="6" t="s">
        <v>37</v>
      </c>
      <c r="B40" s="9">
        <v>0</v>
      </c>
    </row>
    <row r="41" spans="1:2" ht="28.8" x14ac:dyDescent="0.3">
      <c r="A41" s="6" t="s">
        <v>38</v>
      </c>
      <c r="B41" s="9">
        <v>0</v>
      </c>
    </row>
    <row r="42" spans="1:2" x14ac:dyDescent="0.3">
      <c r="A42" s="5" t="s">
        <v>39</v>
      </c>
      <c r="B42" s="8">
        <f>+B43+B44+B45</f>
        <v>340810824.89999998</v>
      </c>
    </row>
    <row r="43" spans="1:2" x14ac:dyDescent="0.3">
      <c r="A43" s="6" t="s">
        <v>40</v>
      </c>
      <c r="B43" s="10">
        <v>207702494.34</v>
      </c>
    </row>
    <row r="44" spans="1:2" x14ac:dyDescent="0.3">
      <c r="A44" s="6" t="s">
        <v>41</v>
      </c>
      <c r="B44" s="10">
        <v>133108330.56</v>
      </c>
    </row>
    <row r="45" spans="1:2" x14ac:dyDescent="0.3">
      <c r="A45" s="6" t="s">
        <v>42</v>
      </c>
      <c r="B45" s="10">
        <v>0</v>
      </c>
    </row>
    <row r="46" spans="1:2" x14ac:dyDescent="0.3">
      <c r="A46" s="5" t="s">
        <v>43</v>
      </c>
      <c r="B46" s="8">
        <f>+B47+B48+B49+B50+B51+B52</f>
        <v>28522164.899999999</v>
      </c>
    </row>
    <row r="47" spans="1:2" x14ac:dyDescent="0.3">
      <c r="A47" s="6" t="s">
        <v>44</v>
      </c>
      <c r="B47" s="9">
        <v>0</v>
      </c>
    </row>
    <row r="48" spans="1:2" x14ac:dyDescent="0.3">
      <c r="A48" s="6" t="s">
        <v>45</v>
      </c>
      <c r="B48" s="9">
        <v>0</v>
      </c>
    </row>
    <row r="49" spans="1:2" x14ac:dyDescent="0.3">
      <c r="A49" s="6" t="s">
        <v>46</v>
      </c>
      <c r="B49" s="10">
        <v>26754164.899999999</v>
      </c>
    </row>
    <row r="50" spans="1:2" x14ac:dyDescent="0.3">
      <c r="A50" s="6" t="s">
        <v>47</v>
      </c>
      <c r="B50" s="10">
        <v>1768000</v>
      </c>
    </row>
    <row r="51" spans="1:2" x14ac:dyDescent="0.3">
      <c r="A51" s="6" t="s">
        <v>48</v>
      </c>
      <c r="B51" s="9">
        <v>0</v>
      </c>
    </row>
    <row r="52" spans="1:2" x14ac:dyDescent="0.3">
      <c r="A52" s="6" t="s">
        <v>49</v>
      </c>
      <c r="B52" s="9">
        <v>0</v>
      </c>
    </row>
    <row r="53" spans="1:2" x14ac:dyDescent="0.3">
      <c r="A53" s="5" t="s">
        <v>50</v>
      </c>
      <c r="B53" s="11">
        <f>+B54+B55</f>
        <v>0</v>
      </c>
    </row>
    <row r="54" spans="1:2" x14ac:dyDescent="0.3">
      <c r="A54" s="6" t="s">
        <v>51</v>
      </c>
      <c r="B54" s="9">
        <v>0</v>
      </c>
    </row>
    <row r="55" spans="1:2" x14ac:dyDescent="0.3">
      <c r="A55" s="6" t="s">
        <v>52</v>
      </c>
      <c r="B55" s="9">
        <v>0</v>
      </c>
    </row>
  </sheetData>
  <mergeCells count="1">
    <mergeCell ref="B1:B2"/>
  </mergeCells>
  <printOptions horizontalCentered="1"/>
  <pageMargins left="0.70866141732283472" right="0.70866141732283472" top="0.59055118110236227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Información Adic Iniciativa LI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2015-09-03T16:14:22Z</dcterms:created>
  <dcterms:modified xsi:type="dcterms:W3CDTF">2016-11-18T18:21:55Z</dcterms:modified>
</cp:coreProperties>
</file>