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UZQUIZ\14 Edo Analítico del Activo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27" i="1" l="1"/>
  <c r="K27" i="1"/>
  <c r="G27" i="1"/>
  <c r="Q34" i="1"/>
  <c r="X34" i="1"/>
  <c r="Q32" i="1"/>
  <c r="X32" i="1" s="1"/>
  <c r="X27" i="1" s="1"/>
  <c r="N16" i="1"/>
  <c r="K16" i="1"/>
  <c r="G16" i="1"/>
  <c r="Q20" i="1"/>
  <c r="X20" i="1"/>
  <c r="Q19" i="1"/>
  <c r="X19" i="1"/>
  <c r="Q18" i="1"/>
  <c r="X18" i="1"/>
  <c r="Q16" i="1"/>
  <c r="X16" i="1"/>
  <c r="Q27" i="1" l="1"/>
</calcChain>
</file>

<file path=xl/sharedStrings.xml><?xml version="1.0" encoding="utf-8"?>
<sst xmlns="http://schemas.openxmlformats.org/spreadsheetml/2006/main" count="40" uniqueCount="40">
  <si>
    <t xml:space="preserve">
CUENTA CONTABLE</t>
  </si>
  <si>
    <t xml:space="preserve">
SALDO INICIAL (SI)
</t>
  </si>
  <si>
    <t xml:space="preserve">
CARGOS DEL PERÍODO
</t>
  </si>
  <si>
    <t xml:space="preserve">
ABONOS DEL PERÍODO</t>
  </si>
  <si>
    <t xml:space="preserve">
SALDO FINAL
(SF)
</t>
  </si>
  <si>
    <t xml:space="preserve">
VARIACIONES DEL PERÍODO
 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</si>
  <si>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</si>
  <si>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</si>
  <si>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</si>
  <si>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</si>
  <si>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</si>
  <si>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</si>
  <si>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</si>
  <si>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</si>
  <si>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</si>
  <si>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</si>
  <si>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</si>
  <si>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</si>
  <si>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</si>
  <si>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</si>
  <si>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</si>
  <si>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DEPRECIACIONES, DETERIORO Y AMORTIZACIONES ACUMULADAS DE BIENES</t>
  </si>
  <si>
    <t>ACTIVOS DIFERIDOS</t>
  </si>
  <si>
    <t>ESTIMACIÓN POR PÉRDIDAS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</si>
  <si>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</si>
  <si>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</si>
  <si>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LIC. LUIS FERNANDO SANTOS FLORES</t>
  </si>
  <si>
    <t>LIC. FRANCISCO JAVIER GARCIA OCHOA</t>
  </si>
  <si>
    <t>C.P HUGO ALFONSO ELIZONDO SOSA</t>
  </si>
  <si>
    <t>C.P JOSE ISRAEL RIVAS JUAREZ</t>
  </si>
  <si>
    <t>ctapub_AnaliticoActivoCONAC.rpt</t>
  </si>
  <si>
    <t>NOTAS</t>
  </si>
  <si>
    <t>NGA-17</t>
  </si>
  <si>
    <t>PRESIDENTE MUNICIPAL</t>
  </si>
  <si>
    <t>CONTRALOR MUNICIPAL</t>
  </si>
  <si>
    <t>TESORERO MUNICIPAL</t>
  </si>
  <si>
    <t>CONTADOR MUNICIPAL</t>
  </si>
  <si>
    <t>Página 1 de 1</t>
  </si>
  <si>
    <t>Cuenta Pública 2016</t>
  </si>
  <si>
    <t xml:space="preserve">Presidencia Municipal de Muzquiz
Estado Analítico del Activo
Del 1 de Abril al 30 de Junio del 2016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</si>
</sst>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\-"/>
    <numFmt numFmtId="165" formatCode="dd\-mmm\-yyyy"/>
  </numFmts>
  <fonts count="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.5"/>
      <color indexed="8"/>
      <name val="Arial"/>
      <family val="2"/>
    </font>
    <font>
      <sz val="7"/>
      <color indexed="8"/>
      <name val="Arial"/>
      <family val="2"/>
    </font>
    <font>
      <sz val="6.5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 readingOrder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 readingOrder="1"/>
    </xf>
    <xf numFmtId="0" fontId="7" fillId="0" borderId="0" xfId="0" applyFont="1" applyAlignment="1">
      <alignment horizontal="left" vertical="top" wrapText="1" readingOrder="1"/>
    </xf>
    <xf numFmtId="165" fontId="7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</xdr:colOff>
      <xdr:row>1</xdr:row>
      <xdr:rowOff>38100</xdr:rowOff>
    </xdr:from>
    <xdr:to>
      <xdr:col>26</xdr:col>
      <xdr:colOff>60960</xdr:colOff>
      <xdr:row>7</xdr:row>
      <xdr:rowOff>373380</xdr:rowOff>
    </xdr:to>
    <xdr:pic>
      <xdr:nvPicPr>
        <xdr:cNvPr id="1033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4300"/>
          <a:ext cx="217932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0</xdr:row>
      <xdr:rowOff>45720</xdr:rowOff>
    </xdr:from>
    <xdr:to>
      <xdr:col>4</xdr:col>
      <xdr:colOff>7620</xdr:colOff>
      <xdr:row>7</xdr:row>
      <xdr:rowOff>472440</xdr:rowOff>
    </xdr:to>
    <xdr:pic>
      <xdr:nvPicPr>
        <xdr:cNvPr id="103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5720"/>
          <a:ext cx="148590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showGridLines="0" tabSelected="1" showOutlineSymbols="0" workbookViewId="0">
      <selection activeCell="V52" sqref="V52:AA52"/>
    </sheetView>
  </sheetViews>
  <sheetFormatPr baseColWidth="10" defaultColWidth="6.88671875" defaultRowHeight="12.75" customHeight="1" x14ac:dyDescent="0.25"/>
  <cols>
    <col min="1" max="3" width="1.109375" customWidth="1"/>
    <col min="4" max="4" width="21.6640625" customWidth="1"/>
    <col min="5" max="5" width="3.44140625" customWidth="1"/>
    <col min="6" max="6" width="12" customWidth="1"/>
    <col min="7" max="7" width="1.6640625" customWidth="1"/>
    <col min="8" max="9" width="6.88671875" customWidth="1"/>
    <col min="10" max="10" width="1.109375" customWidth="1"/>
    <col min="11" max="11" width="5.6640625" customWidth="1"/>
    <col min="12" max="12" width="11.44140625" customWidth="1"/>
    <col min="13" max="13" width="1.109375" customWidth="1"/>
    <col min="14" max="14" width="5.6640625" customWidth="1"/>
    <col min="15" max="15" width="11.44140625" customWidth="1"/>
    <col min="16" max="16" width="2.33203125" customWidth="1"/>
    <col min="17" max="17" width="3.5546875" customWidth="1"/>
    <col min="18" max="18" width="2" customWidth="1"/>
    <col min="19" max="19" width="5.88671875" customWidth="1"/>
    <col min="20" max="20" width="2.33203125" customWidth="1"/>
    <col min="21" max="21" width="1.109375" customWidth="1"/>
    <col min="22" max="22" width="2.44140625" customWidth="1"/>
    <col min="23" max="23" width="2.109375" customWidth="1"/>
    <col min="24" max="24" width="5.6640625" customWidth="1"/>
    <col min="25" max="25" width="10.44140625" customWidth="1"/>
    <col min="26" max="26" width="1" customWidth="1"/>
    <col min="27" max="27" width="2.33203125" customWidth="1"/>
  </cols>
  <sheetData>
    <row r="1" spans="1:25" ht="6" customHeight="1" x14ac:dyDescent="0.25"/>
    <row r="2" spans="1:25" ht="6.75" customHeight="1" x14ac:dyDescent="0.25"/>
    <row r="3" spans="1:25" ht="13.5" customHeight="1" x14ac:dyDescent="0.25">
      <c r="F3" s="2" t="s">
        <v>38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5" ht="13.5" customHeight="1" x14ac:dyDescent="0.25">
      <c r="F4" s="2" t="s">
        <v>39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5" ht="13.5" customHeight="1" x14ac:dyDescent="0.25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5" ht="13.5" customHeigh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3.5" customHeight="1" x14ac:dyDescent="0.25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5" ht="40.5" customHeight="1" x14ac:dyDescent="0.25"/>
    <row r="9" spans="1:25" ht="6" customHeight="1" x14ac:dyDescent="0.25"/>
    <row r="10" spans="1:25" ht="12" customHeight="1" x14ac:dyDescent="0.25">
      <c r="A10" s="3" t="s">
        <v>0</v>
      </c>
      <c r="B10" s="3"/>
      <c r="C10" s="3"/>
      <c r="D10" s="3"/>
      <c r="E10" s="3"/>
      <c r="F10" s="3"/>
      <c r="H10" s="4" t="s">
        <v>1</v>
      </c>
      <c r="I10" s="4"/>
      <c r="L10" s="4" t="s">
        <v>2</v>
      </c>
      <c r="O10" s="4" t="s">
        <v>3</v>
      </c>
      <c r="S10" s="4" t="s">
        <v>4</v>
      </c>
      <c r="T10" s="4"/>
      <c r="U10" s="4"/>
      <c r="V10" s="4"/>
      <c r="Y10" s="4" t="s">
        <v>5</v>
      </c>
    </row>
    <row r="11" spans="1:25" ht="6.75" customHeight="1" x14ac:dyDescent="0.25">
      <c r="A11" s="3"/>
      <c r="B11" s="3"/>
      <c r="C11" s="3"/>
      <c r="D11" s="3"/>
      <c r="E11" s="3"/>
      <c r="F11" s="3"/>
      <c r="H11" s="4"/>
      <c r="I11" s="4"/>
      <c r="L11" s="4"/>
      <c r="O11" s="4"/>
      <c r="S11" s="4"/>
      <c r="T11" s="4"/>
      <c r="U11" s="4"/>
      <c r="V11" s="4"/>
      <c r="Y11" s="4"/>
    </row>
    <row r="12" spans="1:25" ht="9" customHeight="1" x14ac:dyDescent="0.25">
      <c r="A12" s="3"/>
      <c r="B12" s="3"/>
      <c r="C12" s="3"/>
      <c r="D12" s="3"/>
      <c r="E12" s="3"/>
      <c r="F12" s="3"/>
      <c r="H12" s="4"/>
      <c r="I12" s="4"/>
      <c r="L12" s="4"/>
      <c r="O12" s="4"/>
      <c r="S12" s="4"/>
      <c r="T12" s="4"/>
      <c r="U12" s="4"/>
      <c r="V12" s="4"/>
      <c r="Y12" s="4"/>
    </row>
    <row r="13" spans="1:25" ht="14.25" customHeight="1" x14ac:dyDescent="0.25">
      <c r="A13" s="3"/>
      <c r="B13" s="3"/>
      <c r="C13" s="3"/>
      <c r="D13" s="3"/>
      <c r="E13" s="3"/>
      <c r="F13" s="3"/>
      <c r="H13" s="4"/>
      <c r="I13" s="4"/>
      <c r="L13" s="4"/>
      <c r="O13" s="4"/>
      <c r="S13" s="4"/>
      <c r="T13" s="4"/>
      <c r="U13" s="4"/>
      <c r="V13" s="4"/>
      <c r="Y13" s="4"/>
    </row>
    <row r="14" spans="1:25" ht="14.25" customHeight="1" x14ac:dyDescent="0.25">
      <c r="B14" s="5" t="s">
        <v>6</v>
      </c>
      <c r="C14" s="5"/>
      <c r="D14" s="5"/>
      <c r="E14" s="5"/>
      <c r="F14" s="5"/>
    </row>
    <row r="16" spans="1:25" ht="14.25" customHeight="1" x14ac:dyDescent="0.25">
      <c r="B16" s="6" t="s">
        <v>7</v>
      </c>
      <c r="C16" s="6"/>
      <c r="D16" s="6"/>
      <c r="E16" s="6"/>
      <c r="F16" s="6"/>
      <c r="G16" s="7">
        <f>SUM(G18:I20)</f>
        <v>48832660.630000003</v>
      </c>
      <c r="H16" s="7"/>
      <c r="I16" s="7"/>
      <c r="J16" s="1"/>
      <c r="K16" s="7">
        <f>SUM(K18:L20)</f>
        <v>113674795.2</v>
      </c>
      <c r="L16" s="7"/>
      <c r="M16" s="1"/>
      <c r="N16" s="7">
        <f>SUM(N18:O20)</f>
        <v>110748446.65999998</v>
      </c>
      <c r="O16" s="7"/>
      <c r="P16" s="1"/>
      <c r="Q16" s="8">
        <f>SUM(Q18:V20)</f>
        <v>51759009.170000017</v>
      </c>
      <c r="R16" s="8"/>
      <c r="S16" s="8"/>
      <c r="T16" s="8"/>
      <c r="U16" s="8"/>
      <c r="V16" s="8"/>
      <c r="W16" s="1"/>
      <c r="X16" s="7">
        <f>SUM(X18:Y20)</f>
        <v>2926348.540000014</v>
      </c>
      <c r="Y16" s="7"/>
    </row>
    <row r="18" spans="2:25" ht="14.25" customHeight="1" x14ac:dyDescent="0.25">
      <c r="B18" s="9" t="s">
        <v>8</v>
      </c>
      <c r="C18" s="9"/>
      <c r="D18" s="9"/>
      <c r="E18" s="9"/>
      <c r="F18" s="9"/>
      <c r="G18" s="10">
        <v>34264906.350000001</v>
      </c>
      <c r="H18" s="10"/>
      <c r="I18" s="10"/>
      <c r="K18" s="10">
        <v>74054578.579999998</v>
      </c>
      <c r="L18" s="10"/>
      <c r="N18" s="10">
        <v>72220045.849999994</v>
      </c>
      <c r="O18" s="10"/>
      <c r="Q18" s="11">
        <f>+G18+K18-N18</f>
        <v>36099439.080000013</v>
      </c>
      <c r="R18" s="11"/>
      <c r="S18" s="11"/>
      <c r="T18" s="11"/>
      <c r="U18" s="11"/>
      <c r="V18" s="11"/>
      <c r="X18" s="10">
        <f>+Q18-G18</f>
        <v>1834532.7300000116</v>
      </c>
      <c r="Y18" s="10"/>
    </row>
    <row r="19" spans="2:25" ht="14.25" customHeight="1" x14ac:dyDescent="0.25">
      <c r="B19" s="9" t="s">
        <v>9</v>
      </c>
      <c r="C19" s="9"/>
      <c r="D19" s="9"/>
      <c r="E19" s="9"/>
      <c r="F19" s="9"/>
      <c r="G19" s="10">
        <v>14833148.890000001</v>
      </c>
      <c r="H19" s="10"/>
      <c r="I19" s="10"/>
      <c r="K19" s="10">
        <v>39478076.82</v>
      </c>
      <c r="L19" s="10"/>
      <c r="N19" s="10">
        <v>38421061.009999998</v>
      </c>
      <c r="O19" s="10"/>
      <c r="Q19" s="11">
        <f>+G19+K19-N19</f>
        <v>15890164.700000003</v>
      </c>
      <c r="R19" s="11"/>
      <c r="S19" s="11"/>
      <c r="T19" s="11"/>
      <c r="U19" s="11"/>
      <c r="V19" s="11"/>
      <c r="X19" s="10">
        <f>+Q19-G19</f>
        <v>1057015.8100000024</v>
      </c>
      <c r="Y19" s="10"/>
    </row>
    <row r="20" spans="2:25" ht="14.25" customHeight="1" x14ac:dyDescent="0.25">
      <c r="B20" s="9" t="s">
        <v>10</v>
      </c>
      <c r="C20" s="9"/>
      <c r="D20" s="9"/>
      <c r="E20" s="9"/>
      <c r="F20" s="9"/>
      <c r="G20" s="10">
        <v>-265394.61</v>
      </c>
      <c r="H20" s="10"/>
      <c r="I20" s="10"/>
      <c r="K20" s="10">
        <v>142139.79999999999</v>
      </c>
      <c r="L20" s="10"/>
      <c r="N20" s="10">
        <v>107339.8</v>
      </c>
      <c r="O20" s="10"/>
      <c r="Q20" s="11">
        <f>+G20+K20-N20</f>
        <v>-230594.61</v>
      </c>
      <c r="R20" s="11"/>
      <c r="S20" s="11"/>
      <c r="T20" s="11"/>
      <c r="U20" s="11"/>
      <c r="V20" s="11"/>
      <c r="X20" s="10">
        <f>+Q20-G20</f>
        <v>34800</v>
      </c>
      <c r="Y20" s="10"/>
    </row>
    <row r="21" spans="2:25" ht="14.25" customHeight="1" x14ac:dyDescent="0.25">
      <c r="B21" s="9" t="s">
        <v>11</v>
      </c>
      <c r="C21" s="9"/>
      <c r="D21" s="9"/>
      <c r="E21" s="9"/>
      <c r="F21" s="9"/>
      <c r="G21" s="10">
        <v>0</v>
      </c>
      <c r="H21" s="10"/>
      <c r="I21" s="10"/>
      <c r="K21" s="10">
        <v>0</v>
      </c>
      <c r="L21" s="10"/>
      <c r="N21" s="10">
        <v>0</v>
      </c>
      <c r="O21" s="10"/>
      <c r="Q21" s="11">
        <v>0</v>
      </c>
      <c r="R21" s="11"/>
      <c r="S21" s="11"/>
      <c r="T21" s="11"/>
      <c r="U21" s="11"/>
      <c r="V21" s="11"/>
      <c r="X21" s="10">
        <v>0</v>
      </c>
      <c r="Y21" s="10"/>
    </row>
    <row r="22" spans="2:25" ht="14.25" customHeight="1" x14ac:dyDescent="0.25">
      <c r="B22" s="9" t="s">
        <v>12</v>
      </c>
      <c r="C22" s="9"/>
      <c r="D22" s="9"/>
      <c r="E22" s="9"/>
      <c r="F22" s="9"/>
      <c r="G22" s="10">
        <v>0</v>
      </c>
      <c r="H22" s="10"/>
      <c r="I22" s="10"/>
      <c r="K22" s="10">
        <v>0</v>
      </c>
      <c r="L22" s="10"/>
      <c r="N22" s="10">
        <v>0</v>
      </c>
      <c r="O22" s="10"/>
      <c r="Q22" s="11">
        <v>0</v>
      </c>
      <c r="R22" s="11"/>
      <c r="S22" s="11"/>
      <c r="T22" s="11"/>
      <c r="U22" s="11"/>
      <c r="V22" s="11"/>
      <c r="X22" s="10">
        <v>0</v>
      </c>
      <c r="Y22" s="10"/>
    </row>
    <row r="23" spans="2:25" ht="9.75" customHeight="1" x14ac:dyDescent="0.25">
      <c r="B23" s="12" t="s">
        <v>13</v>
      </c>
      <c r="C23" s="12"/>
      <c r="D23" s="12"/>
      <c r="E23" s="12"/>
      <c r="F23" s="12"/>
      <c r="G23" s="10">
        <v>0</v>
      </c>
      <c r="H23" s="10"/>
      <c r="I23" s="10"/>
      <c r="K23" s="10">
        <v>0</v>
      </c>
      <c r="L23" s="10"/>
      <c r="N23" s="10">
        <v>0</v>
      </c>
      <c r="O23" s="10"/>
      <c r="Q23" s="11">
        <v>0</v>
      </c>
      <c r="R23" s="11"/>
      <c r="S23" s="11"/>
      <c r="T23" s="11"/>
      <c r="U23" s="11"/>
      <c r="V23" s="11"/>
      <c r="X23" s="10">
        <v>0</v>
      </c>
      <c r="Y23" s="10"/>
    </row>
    <row r="24" spans="2:25" ht="9.75" customHeight="1" x14ac:dyDescent="0.25">
      <c r="B24" s="12"/>
      <c r="C24" s="12"/>
      <c r="D24" s="12"/>
      <c r="E24" s="12"/>
      <c r="F24" s="12"/>
    </row>
    <row r="25" spans="2:25" ht="14.25" customHeight="1" x14ac:dyDescent="0.25">
      <c r="B25" s="9" t="s">
        <v>14</v>
      </c>
      <c r="C25" s="9"/>
      <c r="D25" s="9"/>
      <c r="E25" s="9"/>
      <c r="F25" s="9"/>
      <c r="G25" s="10">
        <v>0</v>
      </c>
      <c r="H25" s="10"/>
      <c r="I25" s="10"/>
      <c r="K25" s="10">
        <v>0</v>
      </c>
      <c r="L25" s="10"/>
      <c r="N25" s="10">
        <v>0</v>
      </c>
      <c r="O25" s="10"/>
      <c r="Q25" s="11">
        <v>0</v>
      </c>
      <c r="R25" s="11"/>
      <c r="S25" s="11"/>
      <c r="T25" s="11"/>
      <c r="U25" s="11"/>
      <c r="V25" s="11"/>
      <c r="X25" s="10">
        <v>0</v>
      </c>
      <c r="Y25" s="10"/>
    </row>
    <row r="27" spans="2:25" ht="14.25" customHeight="1" x14ac:dyDescent="0.25">
      <c r="B27" s="6" t="s">
        <v>15</v>
      </c>
      <c r="C27" s="6"/>
      <c r="D27" s="6"/>
      <c r="E27" s="6"/>
      <c r="F27" s="6"/>
      <c r="G27" s="7">
        <f>SUM(G32:I34)</f>
        <v>145284774.80000001</v>
      </c>
      <c r="H27" s="7"/>
      <c r="I27" s="7"/>
      <c r="J27" s="1"/>
      <c r="K27" s="7">
        <f>SUM(K32:L34)</f>
        <v>5238540.09</v>
      </c>
      <c r="L27" s="7"/>
      <c r="M27" s="1"/>
      <c r="N27" s="7">
        <f>SUM(N32:O34)</f>
        <v>0</v>
      </c>
      <c r="O27" s="7"/>
      <c r="P27" s="1"/>
      <c r="Q27" s="8">
        <f>SUM(Q32:V34)</f>
        <v>150523314.88999999</v>
      </c>
      <c r="R27" s="8"/>
      <c r="S27" s="8"/>
      <c r="T27" s="8"/>
      <c r="U27" s="8"/>
      <c r="V27" s="8"/>
      <c r="W27" s="1"/>
      <c r="X27" s="7">
        <f>SUM(X32:Y34)</f>
        <v>5238540.0900000036</v>
      </c>
      <c r="Y27" s="7"/>
    </row>
    <row r="29" spans="2:25" ht="14.25" customHeight="1" x14ac:dyDescent="0.25">
      <c r="B29" s="9" t="s">
        <v>16</v>
      </c>
      <c r="C29" s="9"/>
      <c r="D29" s="9"/>
      <c r="E29" s="9"/>
      <c r="F29" s="9"/>
      <c r="G29" s="10">
        <v>0</v>
      </c>
      <c r="H29" s="10"/>
      <c r="I29" s="10"/>
      <c r="K29" s="10">
        <v>0</v>
      </c>
      <c r="L29" s="10"/>
      <c r="N29" s="10">
        <v>0</v>
      </c>
      <c r="O29" s="10"/>
      <c r="Q29" s="11">
        <v>0</v>
      </c>
      <c r="R29" s="11"/>
      <c r="S29" s="11"/>
      <c r="T29" s="11"/>
      <c r="U29" s="11"/>
      <c r="V29" s="11"/>
      <c r="X29" s="10">
        <v>0</v>
      </c>
      <c r="Y29" s="10"/>
    </row>
    <row r="30" spans="2:25" ht="9.75" customHeight="1" x14ac:dyDescent="0.25">
      <c r="B30" s="12" t="s">
        <v>17</v>
      </c>
      <c r="C30" s="12"/>
      <c r="D30" s="12"/>
      <c r="E30" s="12"/>
      <c r="F30" s="12"/>
      <c r="G30" s="10">
        <v>0</v>
      </c>
      <c r="H30" s="10"/>
      <c r="I30" s="10"/>
      <c r="K30" s="10">
        <v>0</v>
      </c>
      <c r="L30" s="10"/>
      <c r="N30" s="10">
        <v>0</v>
      </c>
      <c r="O30" s="10"/>
      <c r="Q30" s="11">
        <v>0</v>
      </c>
      <c r="R30" s="11"/>
      <c r="S30" s="11"/>
      <c r="T30" s="11"/>
      <c r="U30" s="11"/>
      <c r="V30" s="11"/>
      <c r="X30" s="10">
        <v>0</v>
      </c>
      <c r="Y30" s="10"/>
    </row>
    <row r="31" spans="2:25" ht="9.75" customHeight="1" x14ac:dyDescent="0.25">
      <c r="B31" s="12"/>
      <c r="C31" s="12"/>
      <c r="D31" s="12"/>
      <c r="E31" s="12"/>
      <c r="F31" s="12"/>
    </row>
    <row r="32" spans="2:25" ht="9.75" customHeight="1" x14ac:dyDescent="0.25">
      <c r="B32" s="12" t="s">
        <v>18</v>
      </c>
      <c r="C32" s="12"/>
      <c r="D32" s="12"/>
      <c r="E32" s="12"/>
      <c r="F32" s="12"/>
      <c r="G32" s="10">
        <v>117512487.33</v>
      </c>
      <c r="H32" s="10"/>
      <c r="I32" s="10"/>
      <c r="K32" s="10">
        <v>5041949.3099999996</v>
      </c>
      <c r="L32" s="10"/>
      <c r="N32" s="10">
        <v>0</v>
      </c>
      <c r="O32" s="10"/>
      <c r="Q32" s="11">
        <f>+G32+K32-N32</f>
        <v>122554436.64</v>
      </c>
      <c r="R32" s="11"/>
      <c r="S32" s="11"/>
      <c r="T32" s="11"/>
      <c r="U32" s="11"/>
      <c r="V32" s="11"/>
      <c r="X32" s="10">
        <f>+Q32-G32</f>
        <v>5041949.3100000024</v>
      </c>
      <c r="Y32" s="10"/>
    </row>
    <row r="33" spans="2:25" ht="9.75" customHeight="1" x14ac:dyDescent="0.25">
      <c r="B33" s="12"/>
      <c r="C33" s="12"/>
      <c r="D33" s="12"/>
      <c r="E33" s="12"/>
      <c r="F33" s="12"/>
    </row>
    <row r="34" spans="2:25" ht="14.25" customHeight="1" x14ac:dyDescent="0.25">
      <c r="B34" s="9" t="s">
        <v>19</v>
      </c>
      <c r="C34" s="9"/>
      <c r="D34" s="9"/>
      <c r="E34" s="9"/>
      <c r="F34" s="9"/>
      <c r="G34" s="10">
        <v>27772287.469999999</v>
      </c>
      <c r="H34" s="10"/>
      <c r="I34" s="10"/>
      <c r="K34" s="10">
        <v>196590.78</v>
      </c>
      <c r="L34" s="10"/>
      <c r="N34" s="10">
        <v>0</v>
      </c>
      <c r="O34" s="10"/>
      <c r="Q34" s="11">
        <f>+G34+K34-N34</f>
        <v>27968878.25</v>
      </c>
      <c r="R34" s="11"/>
      <c r="S34" s="11"/>
      <c r="T34" s="11"/>
      <c r="U34" s="11"/>
      <c r="V34" s="11"/>
      <c r="X34" s="10">
        <f>+Q34-G34</f>
        <v>196590.78000000119</v>
      </c>
      <c r="Y34" s="10"/>
    </row>
    <row r="35" spans="2:25" ht="14.25" customHeight="1" x14ac:dyDescent="0.25">
      <c r="B35" s="9" t="s">
        <v>20</v>
      </c>
      <c r="C35" s="9"/>
      <c r="D35" s="9"/>
      <c r="E35" s="9"/>
      <c r="F35" s="9"/>
      <c r="G35" s="10">
        <v>0</v>
      </c>
      <c r="H35" s="10"/>
      <c r="I35" s="10"/>
      <c r="K35" s="10">
        <v>0</v>
      </c>
      <c r="L35" s="10"/>
      <c r="N35" s="10">
        <v>0</v>
      </c>
      <c r="O35" s="10"/>
      <c r="Q35" s="11">
        <v>0</v>
      </c>
      <c r="R35" s="11"/>
      <c r="S35" s="11"/>
      <c r="T35" s="11"/>
      <c r="U35" s="11"/>
      <c r="V35" s="11"/>
      <c r="X35" s="10">
        <v>0</v>
      </c>
      <c r="Y35" s="10"/>
    </row>
    <row r="36" spans="2:25" ht="9.75" customHeight="1" x14ac:dyDescent="0.25">
      <c r="B36" s="12" t="s">
        <v>21</v>
      </c>
      <c r="C36" s="12"/>
      <c r="D36" s="12"/>
      <c r="E36" s="12"/>
      <c r="F36" s="12"/>
      <c r="G36" s="10">
        <v>0</v>
      </c>
      <c r="H36" s="10"/>
      <c r="I36" s="10"/>
      <c r="K36" s="10">
        <v>0</v>
      </c>
      <c r="L36" s="10"/>
      <c r="N36" s="10">
        <v>0</v>
      </c>
      <c r="O36" s="10"/>
      <c r="Q36" s="11">
        <v>0</v>
      </c>
      <c r="R36" s="11"/>
      <c r="S36" s="11"/>
      <c r="T36" s="11"/>
      <c r="U36" s="11"/>
      <c r="V36" s="11"/>
      <c r="X36" s="10">
        <v>0</v>
      </c>
      <c r="Y36" s="10"/>
    </row>
    <row r="37" spans="2:25" ht="9.75" customHeight="1" x14ac:dyDescent="0.25">
      <c r="B37" s="12"/>
      <c r="C37" s="12"/>
      <c r="D37" s="12"/>
      <c r="E37" s="12"/>
      <c r="F37" s="12"/>
    </row>
    <row r="38" spans="2:25" ht="14.25" customHeight="1" x14ac:dyDescent="0.25">
      <c r="B38" s="9" t="s">
        <v>22</v>
      </c>
      <c r="C38" s="9"/>
      <c r="D38" s="9"/>
      <c r="E38" s="9"/>
      <c r="F38" s="9"/>
      <c r="G38" s="10">
        <v>0</v>
      </c>
      <c r="H38" s="10"/>
      <c r="I38" s="10"/>
      <c r="K38" s="10">
        <v>0</v>
      </c>
      <c r="L38" s="10"/>
      <c r="N38" s="10">
        <v>0</v>
      </c>
      <c r="O38" s="10"/>
      <c r="Q38" s="11">
        <v>0</v>
      </c>
      <c r="R38" s="11"/>
      <c r="S38" s="11"/>
      <c r="T38" s="11"/>
      <c r="U38" s="11"/>
      <c r="V38" s="11"/>
      <c r="X38" s="10">
        <v>0</v>
      </c>
      <c r="Y38" s="10"/>
    </row>
    <row r="39" spans="2:25" ht="9.75" customHeight="1" x14ac:dyDescent="0.25">
      <c r="B39" s="12" t="s">
        <v>23</v>
      </c>
      <c r="C39" s="12"/>
      <c r="D39" s="12"/>
      <c r="E39" s="12"/>
      <c r="F39" s="12"/>
      <c r="G39" s="10">
        <v>0</v>
      </c>
      <c r="H39" s="10"/>
      <c r="I39" s="10"/>
      <c r="K39" s="10">
        <v>0</v>
      </c>
      <c r="L39" s="10"/>
      <c r="N39" s="10">
        <v>0</v>
      </c>
      <c r="O39" s="10"/>
      <c r="Q39" s="11">
        <v>0</v>
      </c>
      <c r="R39" s="11"/>
      <c r="S39" s="11"/>
      <c r="T39" s="11"/>
      <c r="U39" s="11"/>
      <c r="V39" s="11"/>
      <c r="X39" s="10">
        <v>0</v>
      </c>
      <c r="Y39" s="10"/>
    </row>
    <row r="40" spans="2:25" ht="9.75" customHeight="1" x14ac:dyDescent="0.25">
      <c r="B40" s="12"/>
      <c r="C40" s="12"/>
      <c r="D40" s="12"/>
      <c r="E40" s="12"/>
      <c r="F40" s="12"/>
    </row>
    <row r="41" spans="2:25" ht="14.25" customHeight="1" x14ac:dyDescent="0.25">
      <c r="B41" s="9" t="s">
        <v>24</v>
      </c>
      <c r="C41" s="9"/>
      <c r="D41" s="9"/>
      <c r="E41" s="9"/>
      <c r="F41" s="9"/>
      <c r="G41" s="10">
        <v>0</v>
      </c>
      <c r="H41" s="10"/>
      <c r="I41" s="10"/>
      <c r="K41" s="10">
        <v>0</v>
      </c>
      <c r="L41" s="10"/>
      <c r="N41" s="10">
        <v>0</v>
      </c>
      <c r="O41" s="10"/>
      <c r="Q41" s="11">
        <v>0</v>
      </c>
      <c r="R41" s="11"/>
      <c r="S41" s="11"/>
      <c r="T41" s="11"/>
      <c r="U41" s="11"/>
      <c r="V41" s="11"/>
      <c r="X41" s="10">
        <v>0</v>
      </c>
      <c r="Y41" s="10"/>
    </row>
    <row r="42" spans="2:25" ht="12.6" customHeight="1" x14ac:dyDescent="0.25">
      <c r="B42" s="1" t="s">
        <v>31</v>
      </c>
    </row>
    <row r="43" spans="2:25" ht="12.6" customHeight="1" x14ac:dyDescent="0.25">
      <c r="B43" s="1" t="s">
        <v>32</v>
      </c>
    </row>
    <row r="44" spans="2:25" ht="12.6" customHeight="1" x14ac:dyDescent="0.25">
      <c r="B44" s="15" t="s">
        <v>25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2:25" ht="12.6" customHeight="1" x14ac:dyDescent="0.25"/>
    <row r="46" spans="2:25" ht="14.25" customHeight="1" x14ac:dyDescent="0.25"/>
    <row r="47" spans="2:25" ht="12.6" customHeight="1" x14ac:dyDescent="0.25">
      <c r="D47" s="13" t="s">
        <v>26</v>
      </c>
      <c r="E47" s="13"/>
      <c r="F47" s="13"/>
      <c r="G47" s="13"/>
      <c r="H47" s="13"/>
      <c r="I47" s="13"/>
      <c r="J47" s="13"/>
      <c r="K47" s="13"/>
      <c r="M47" s="13" t="s">
        <v>27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2:25" ht="31.5" customHeight="1" x14ac:dyDescent="0.25">
      <c r="D48" s="17" t="s">
        <v>33</v>
      </c>
      <c r="E48" s="17"/>
      <c r="F48" s="17"/>
      <c r="G48" s="17"/>
      <c r="H48" s="17"/>
      <c r="I48" s="17"/>
      <c r="J48" s="17"/>
      <c r="K48" s="17"/>
      <c r="M48" s="17" t="s">
        <v>35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4:27" ht="12.6" customHeight="1" x14ac:dyDescent="0.25">
      <c r="D49" s="13" t="s">
        <v>28</v>
      </c>
      <c r="E49" s="13"/>
      <c r="F49" s="13"/>
      <c r="G49" s="13"/>
      <c r="H49" s="13"/>
      <c r="I49" s="13"/>
      <c r="J49" s="13"/>
      <c r="K49" s="13"/>
      <c r="M49" s="13" t="s">
        <v>29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4:27" ht="12.6" customHeight="1" x14ac:dyDescent="0.25">
      <c r="D50" s="18" t="s">
        <v>34</v>
      </c>
      <c r="E50" s="18"/>
      <c r="F50" s="18"/>
      <c r="G50" s="18"/>
      <c r="H50" s="18"/>
      <c r="I50" s="18"/>
      <c r="J50" s="18"/>
      <c r="K50" s="18"/>
      <c r="M50" s="18" t="s">
        <v>36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4:27" ht="12.6" customHeight="1" x14ac:dyDescent="0.25">
      <c r="R51" s="14" t="s">
        <v>37</v>
      </c>
      <c r="S51" s="14"/>
      <c r="T51" s="14"/>
      <c r="U51" s="14"/>
      <c r="V51" s="14"/>
      <c r="W51" s="14"/>
      <c r="X51" s="14"/>
      <c r="Y51" s="14"/>
      <c r="Z51" s="14"/>
      <c r="AA51" s="14"/>
    </row>
    <row r="52" spans="4:27" ht="12.6" customHeight="1" x14ac:dyDescent="0.25">
      <c r="D52" s="15" t="s">
        <v>30</v>
      </c>
      <c r="E52" s="15"/>
      <c r="F52" s="15"/>
      <c r="G52" s="15"/>
      <c r="H52" s="15"/>
      <c r="V52" s="16">
        <v>42577</v>
      </c>
      <c r="W52" s="16"/>
      <c r="X52" s="16"/>
      <c r="Y52" s="16"/>
      <c r="Z52" s="16"/>
      <c r="AA52" s="16"/>
    </row>
    <row r="53" spans="4:27" ht="12.6" customHeight="1" x14ac:dyDescent="0.25"/>
    <row r="54" spans="4:27" ht="12.6" customHeight="1" x14ac:dyDescent="0.25"/>
    <row r="55" spans="4:27" ht="12.6" customHeight="1" x14ac:dyDescent="0.25"/>
    <row r="56" spans="4:27" ht="12.6" customHeight="1" x14ac:dyDescent="0.25"/>
    <row r="57" spans="4:27" ht="12.6" customHeight="1" x14ac:dyDescent="0.25"/>
    <row r="58" spans="4:27" ht="12.6" customHeight="1" x14ac:dyDescent="0.25"/>
    <row r="59" spans="4:27" ht="12.6" customHeight="1" x14ac:dyDescent="0.25"/>
    <row r="60" spans="4:27" ht="12.6" customHeight="1" x14ac:dyDescent="0.25"/>
  </sheetData>
  <mergeCells count="129">
    <mergeCell ref="D52:H52"/>
    <mergeCell ref="V52:AA52"/>
    <mergeCell ref="B44:Y44"/>
    <mergeCell ref="D48:K48"/>
    <mergeCell ref="D50:K50"/>
    <mergeCell ref="M47:X47"/>
    <mergeCell ref="M48:X48"/>
    <mergeCell ref="D47:K47"/>
    <mergeCell ref="M50:X50"/>
    <mergeCell ref="D49:K49"/>
    <mergeCell ref="M49:X49"/>
    <mergeCell ref="R51:AA51"/>
    <mergeCell ref="B41:F41"/>
    <mergeCell ref="G41:I41"/>
    <mergeCell ref="K41:L41"/>
    <mergeCell ref="N41:O41"/>
    <mergeCell ref="Q41:V41"/>
    <mergeCell ref="X41:Y41"/>
    <mergeCell ref="B39:F40"/>
    <mergeCell ref="G39:I39"/>
    <mergeCell ref="K39:L39"/>
    <mergeCell ref="N39:O39"/>
    <mergeCell ref="Q39:V39"/>
    <mergeCell ref="X39:Y39"/>
    <mergeCell ref="B38:F38"/>
    <mergeCell ref="G38:I38"/>
    <mergeCell ref="K38:L38"/>
    <mergeCell ref="N38:O38"/>
    <mergeCell ref="Q38:V38"/>
    <mergeCell ref="X38:Y38"/>
    <mergeCell ref="B36:F37"/>
    <mergeCell ref="G36:I36"/>
    <mergeCell ref="K36:L36"/>
    <mergeCell ref="N36:O36"/>
    <mergeCell ref="Q36:V36"/>
    <mergeCell ref="X36:Y36"/>
    <mergeCell ref="B35:F35"/>
    <mergeCell ref="G35:I35"/>
    <mergeCell ref="K35:L35"/>
    <mergeCell ref="N35:O35"/>
    <mergeCell ref="Q35:V35"/>
    <mergeCell ref="X35:Y35"/>
    <mergeCell ref="B34:F34"/>
    <mergeCell ref="G34:I34"/>
    <mergeCell ref="K34:L34"/>
    <mergeCell ref="N34:O34"/>
    <mergeCell ref="Q34:V34"/>
    <mergeCell ref="X34:Y34"/>
    <mergeCell ref="B32:F33"/>
    <mergeCell ref="G32:I32"/>
    <mergeCell ref="K32:L32"/>
    <mergeCell ref="N32:O32"/>
    <mergeCell ref="Q32:V32"/>
    <mergeCell ref="X32:Y32"/>
    <mergeCell ref="B30:F31"/>
    <mergeCell ref="G30:I30"/>
    <mergeCell ref="K30:L30"/>
    <mergeCell ref="N30:O30"/>
    <mergeCell ref="Q30:V30"/>
    <mergeCell ref="X30:Y30"/>
    <mergeCell ref="B29:F29"/>
    <mergeCell ref="G29:I29"/>
    <mergeCell ref="K29:L29"/>
    <mergeCell ref="N29:O29"/>
    <mergeCell ref="Q29:V29"/>
    <mergeCell ref="X29:Y29"/>
    <mergeCell ref="B27:F27"/>
    <mergeCell ref="G27:I27"/>
    <mergeCell ref="K27:L27"/>
    <mergeCell ref="N27:O27"/>
    <mergeCell ref="Q27:V27"/>
    <mergeCell ref="X27:Y27"/>
    <mergeCell ref="B25:F25"/>
    <mergeCell ref="G25:I25"/>
    <mergeCell ref="K25:L25"/>
    <mergeCell ref="N25:O25"/>
    <mergeCell ref="Q25:V25"/>
    <mergeCell ref="X25:Y25"/>
    <mergeCell ref="B23:F24"/>
    <mergeCell ref="G23:I23"/>
    <mergeCell ref="K23:L23"/>
    <mergeCell ref="N23:O23"/>
    <mergeCell ref="Q23:V23"/>
    <mergeCell ref="X23:Y23"/>
    <mergeCell ref="B22:F22"/>
    <mergeCell ref="G22:I22"/>
    <mergeCell ref="K22:L22"/>
    <mergeCell ref="N22:O22"/>
    <mergeCell ref="Q22:V22"/>
    <mergeCell ref="X22:Y22"/>
    <mergeCell ref="B21:F21"/>
    <mergeCell ref="G21:I21"/>
    <mergeCell ref="K21:L21"/>
    <mergeCell ref="N21:O21"/>
    <mergeCell ref="Q21:V21"/>
    <mergeCell ref="X21:Y21"/>
    <mergeCell ref="B20:F20"/>
    <mergeCell ref="G20:I20"/>
    <mergeCell ref="K20:L20"/>
    <mergeCell ref="N20:O20"/>
    <mergeCell ref="Q20:V20"/>
    <mergeCell ref="X20:Y20"/>
    <mergeCell ref="B19:F19"/>
    <mergeCell ref="G19:I19"/>
    <mergeCell ref="K19:L19"/>
    <mergeCell ref="N19:O19"/>
    <mergeCell ref="Q19:V19"/>
    <mergeCell ref="X19:Y19"/>
    <mergeCell ref="B18:F18"/>
    <mergeCell ref="G18:I18"/>
    <mergeCell ref="K18:L18"/>
    <mergeCell ref="N18:O18"/>
    <mergeCell ref="Q18:V18"/>
    <mergeCell ref="X18:Y18"/>
    <mergeCell ref="Y10:Y13"/>
    <mergeCell ref="B14:F14"/>
    <mergeCell ref="B16:F16"/>
    <mergeCell ref="G16:I16"/>
    <mergeCell ref="K16:L16"/>
    <mergeCell ref="N16:O16"/>
    <mergeCell ref="Q16:V16"/>
    <mergeCell ref="X16:Y16"/>
    <mergeCell ref="F3:S3"/>
    <mergeCell ref="F4:S7"/>
    <mergeCell ref="A10:F13"/>
    <mergeCell ref="H10:I13"/>
    <mergeCell ref="L10:L13"/>
    <mergeCell ref="O10:O13"/>
    <mergeCell ref="S10:V13"/>
  </mergeCells>
  <pageMargins left="0.78740157480314965" right="0.39370078740157483" top="0.39370078740157483" bottom="0.39370078740157483" header="0" footer="0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2016-07-26T18:26:10Z</cp:lastPrinted>
  <dcterms:created xsi:type="dcterms:W3CDTF">2016-11-22T21:04:23Z</dcterms:created>
  <dcterms:modified xsi:type="dcterms:W3CDTF">2016-11-22T21:04:23Z</dcterms:modified>
</cp:coreProperties>
</file>