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5 Clasificación por Objeto del Gasto\"/>
    </mc:Choice>
  </mc:AlternateContent>
  <bookViews>
    <workbookView xWindow="0" yWindow="0" windowWidth="10836" windowHeight="8544"/>
  </bookViews>
  <sheets>
    <sheet name="EAE COG" sheetId="1" r:id="rId1"/>
  </sheets>
  <calcPr calcId="152511"/>
</workbook>
</file>

<file path=xl/calcChain.xml><?xml version="1.0" encoding="utf-8"?>
<calcChain xmlns="http://schemas.openxmlformats.org/spreadsheetml/2006/main">
  <c r="F81" i="1" l="1"/>
  <c r="I81" i="1" s="1"/>
  <c r="F80" i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F69" i="1"/>
  <c r="I69" i="1" s="1"/>
  <c r="F68" i="1"/>
  <c r="I68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F61" i="1"/>
  <c r="I61" i="1" s="1"/>
  <c r="F60" i="1"/>
  <c r="I60" i="1" s="1"/>
  <c r="F59" i="1"/>
  <c r="I59" i="1" s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7" i="1"/>
  <c r="I47" i="1" s="1"/>
  <c r="F46" i="1"/>
  <c r="I46" i="1" s="1"/>
  <c r="F45" i="1"/>
  <c r="I45" i="1" s="1"/>
  <c r="F44" i="1"/>
  <c r="I44" i="1" s="1"/>
  <c r="F43" i="1"/>
  <c r="I43" i="1" s="1"/>
  <c r="F42" i="1"/>
  <c r="I42" i="1" s="1"/>
  <c r="F41" i="1"/>
  <c r="I41" i="1" s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7" i="1"/>
  <c r="I27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I9" i="1"/>
  <c r="F9" i="1"/>
</calcChain>
</file>

<file path=xl/sharedStrings.xml><?xml version="1.0" encoding="utf-8"?>
<sst xmlns="http://schemas.openxmlformats.org/spreadsheetml/2006/main" count="91" uniqueCount="91">
  <si>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</si>
  <si>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</si>
  <si>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</si>
  <si>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</si>
  <si>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</si>
  <si>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</si>
  <si>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</si>
  <si>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</si>
  <si>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</si>
  <si>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</si>
  <si>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</si>
  <si>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</si>
  <si>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</si>
  <si>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</si>
  <si>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</si>
  <si>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</si>
  <si>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</si>
  <si>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</si>
  <si>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</si>
  <si>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</si>
  <si>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</si>
  <si>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</si>
  <si>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</si>
  <si>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</si>
  <si>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</si>
  <si>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</si>
  <si>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</si>
  <si>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</si>
  <si>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</si>
  <si>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</si>
  <si>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</si>
  <si>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</si>
  <si>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</si>
  <si>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</si>
  <si>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</si>
  <si>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</si>
  <si>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</si>
  <si>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</si>
  <si>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</si>
  <si>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</si>
  <si>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</si>
  <si>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</si>
  <si>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</si>
  <si>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</si>
  <si>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</si>
  <si>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</si>
  <si>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</si>
  <si>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</si>
  <si>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</si>
  <si>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</si>
  <si>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</si>
  <si>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</si>
  <si>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</si>
  <si>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</si>
  <si>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</si>
  <si>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</si>
  <si>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</si>
  <si>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</si>
  <si>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</si>
  <si>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</si>
  <si>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</si>
  <si>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</si>
  <si>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</si>
  <si>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</si>
  <si>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</si>
  <si>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</si>
  <si>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</si>
  <si>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</si>
  <si>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</si>
  <si>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</si>
  <si>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</si>
  <si>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</si>
  <si>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</si>
  <si>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</si>
  <si>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</si>
  <si>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</si>
  <si>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</si>
  <si>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</si>
  <si>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</si>
  <si>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</si>
  <si>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</si>
  <si>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</si>
  <si>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</si>
  <si>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</si>
  <si>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</si>
  <si>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</si>
  <si>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</si>
  <si>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</si>
  <si>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</si>
  <si>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 CONSTANTINO REYES PALOS</t>
  </si>
  <si>
    <t>C.P. LEONIDES JOSEFINA ESTRELLA CERDA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</si>
</sst>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justify" vertical="center" wrapText="1"/>
    </xf>
    <xf numFmtId="4" fontId="2" fillId="4" borderId="11" xfId="0" applyNumberFormat="1" applyFont="1" applyFill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  <xf numFmtId="0" fontId="1" fillId="0" borderId="19" xfId="0" applyFont="1" applyBorder="1"/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4"/>
  <sheetViews>
    <sheetView showGridLines="0" tabSelected="1" workbookViewId="0">
      <selection activeCell="C95" sqref="C95"/>
    </sheetView>
  </sheetViews>
  <sheetFormatPr baseColWidth="10" defaultColWidth="11.44140625" defaultRowHeight="11.4" x14ac:dyDescent="0.2"/>
  <cols>
    <col min="1" max="1" width="2.6640625" style="1" customWidth="1"/>
    <col min="2" max="2" width="3.109375" style="1" customWidth="1"/>
    <col min="3" max="3" width="65.44140625" style="1" customWidth="1"/>
    <col min="4" max="9" width="15.88671875" style="1" customWidth="1"/>
    <col min="10" max="16384" width="11.44140625" style="1"/>
  </cols>
  <sheetData>
    <row r="1" spans="2:9" ht="12" thickBot="1" x14ac:dyDescent="0.25"/>
    <row r="2" spans="2:9" ht="12" x14ac:dyDescent="0.2">
      <c r="B2" s="16" t="s">
        <v>85</v>
      </c>
      <c r="C2" s="17"/>
      <c r="D2" s="17"/>
      <c r="E2" s="17"/>
      <c r="F2" s="17"/>
      <c r="G2" s="17"/>
      <c r="H2" s="17"/>
      <c r="I2" s="18"/>
    </row>
    <row r="3" spans="2:9" ht="12" x14ac:dyDescent="0.2">
      <c r="B3" s="19" t="s">
        <v>0</v>
      </c>
      <c r="C3" s="20"/>
      <c r="D3" s="20"/>
      <c r="E3" s="20"/>
      <c r="F3" s="20"/>
      <c r="G3" s="20"/>
      <c r="H3" s="20"/>
      <c r="I3" s="21"/>
    </row>
    <row r="4" spans="2:9" ht="12" x14ac:dyDescent="0.2">
      <c r="B4" s="19" t="s">
        <v>1</v>
      </c>
      <c r="C4" s="20"/>
      <c r="D4" s="20"/>
      <c r="E4" s="20"/>
      <c r="F4" s="20"/>
      <c r="G4" s="20"/>
      <c r="H4" s="20"/>
      <c r="I4" s="21"/>
    </row>
    <row r="5" spans="2:9" ht="12.6" thickBot="1" x14ac:dyDescent="0.25">
      <c r="B5" s="22" t="s">
        <v>86</v>
      </c>
      <c r="C5" s="23"/>
      <c r="D5" s="23"/>
      <c r="E5" s="23"/>
      <c r="F5" s="23"/>
      <c r="G5" s="23"/>
      <c r="H5" s="23"/>
      <c r="I5" s="24"/>
    </row>
    <row r="6" spans="2:9" ht="12.6" thickBot="1" x14ac:dyDescent="0.25">
      <c r="B6" s="25" t="s">
        <v>2</v>
      </c>
      <c r="C6" s="26"/>
      <c r="D6" s="31" t="s">
        <v>3</v>
      </c>
      <c r="E6" s="32"/>
      <c r="F6" s="32"/>
      <c r="G6" s="32"/>
      <c r="H6" s="33"/>
      <c r="I6" s="34" t="s">
        <v>4</v>
      </c>
    </row>
    <row r="7" spans="2:9" ht="24.6" thickBot="1" x14ac:dyDescent="0.25">
      <c r="B7" s="27"/>
      <c r="C7" s="28"/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35"/>
    </row>
    <row r="8" spans="2:9" ht="12.6" thickBot="1" x14ac:dyDescent="0.25">
      <c r="B8" s="29"/>
      <c r="C8" s="30"/>
      <c r="D8" s="2">
        <v>1</v>
      </c>
      <c r="E8" s="2">
        <v>2</v>
      </c>
      <c r="F8" s="2" t="s">
        <v>10</v>
      </c>
      <c r="G8" s="2">
        <v>4</v>
      </c>
      <c r="H8" s="2">
        <v>5</v>
      </c>
      <c r="I8" s="2" t="s">
        <v>11</v>
      </c>
    </row>
    <row r="9" spans="2:9" ht="12" x14ac:dyDescent="0.2">
      <c r="B9" s="38" t="s">
        <v>12</v>
      </c>
      <c r="C9" s="39"/>
      <c r="D9" s="9">
        <v>14483617.880000001</v>
      </c>
      <c r="E9" s="9">
        <v>148825</v>
      </c>
      <c r="F9" s="9">
        <f>D9+E9</f>
        <v>14632442.880000001</v>
      </c>
      <c r="G9" s="9">
        <v>14039141.029999999</v>
      </c>
      <c r="H9" s="9">
        <v>14035785.029999999</v>
      </c>
      <c r="I9" s="9">
        <f>F9-G9</f>
        <v>593301.85000000149</v>
      </c>
    </row>
    <row r="10" spans="2:9" x14ac:dyDescent="0.2">
      <c r="B10" s="3"/>
      <c r="C10" s="4" t="s">
        <v>13</v>
      </c>
      <c r="D10" s="7">
        <v>8915836.5500000007</v>
      </c>
      <c r="E10" s="7">
        <v>19793</v>
      </c>
      <c r="F10" s="7">
        <f t="shared" ref="F10:F73" si="0">D10+E10</f>
        <v>8935629.5500000007</v>
      </c>
      <c r="G10" s="7">
        <v>10346511</v>
      </c>
      <c r="H10" s="7">
        <v>10343155</v>
      </c>
      <c r="I10" s="7">
        <f>F10-G10</f>
        <v>-1410881.4499999993</v>
      </c>
    </row>
    <row r="11" spans="2:9" x14ac:dyDescent="0.2">
      <c r="B11" s="3"/>
      <c r="C11" s="4" t="s">
        <v>14</v>
      </c>
      <c r="D11" s="7">
        <v>906515.46</v>
      </c>
      <c r="E11" s="7">
        <v>0</v>
      </c>
      <c r="F11" s="7">
        <f t="shared" si="0"/>
        <v>906515.46</v>
      </c>
      <c r="G11" s="7">
        <v>964807.64</v>
      </c>
      <c r="H11" s="7">
        <v>964807.64</v>
      </c>
      <c r="I11" s="7">
        <f t="shared" ref="I11:I74" si="1">F11-G11</f>
        <v>-58292.180000000051</v>
      </c>
    </row>
    <row r="12" spans="2:9" x14ac:dyDescent="0.2">
      <c r="B12" s="3"/>
      <c r="C12" s="4" t="s">
        <v>15</v>
      </c>
      <c r="D12" s="7">
        <v>2504388.87</v>
      </c>
      <c r="E12" s="7">
        <v>1120</v>
      </c>
      <c r="F12" s="7">
        <f t="shared" si="0"/>
        <v>2505508.87</v>
      </c>
      <c r="G12" s="7">
        <v>1433574</v>
      </c>
      <c r="H12" s="7">
        <v>1433574</v>
      </c>
      <c r="I12" s="7">
        <f t="shared" si="1"/>
        <v>1071934.8700000001</v>
      </c>
    </row>
    <row r="13" spans="2:9" x14ac:dyDescent="0.2">
      <c r="B13" s="3"/>
      <c r="C13" s="4" t="s">
        <v>16</v>
      </c>
      <c r="D13" s="7">
        <v>809748.54</v>
      </c>
      <c r="E13" s="7">
        <v>0</v>
      </c>
      <c r="F13" s="7">
        <f t="shared" si="0"/>
        <v>809748.54</v>
      </c>
      <c r="G13" s="7">
        <v>0</v>
      </c>
      <c r="H13" s="7">
        <v>0</v>
      </c>
      <c r="I13" s="7">
        <f t="shared" si="1"/>
        <v>809748.54</v>
      </c>
    </row>
    <row r="14" spans="2:9" x14ac:dyDescent="0.2">
      <c r="B14" s="3"/>
      <c r="C14" s="4" t="s">
        <v>17</v>
      </c>
      <c r="D14" s="7">
        <v>1153849.74</v>
      </c>
      <c r="E14" s="7">
        <v>127912</v>
      </c>
      <c r="F14" s="7">
        <f t="shared" si="0"/>
        <v>1281761.74</v>
      </c>
      <c r="G14" s="7">
        <v>1113794.3899999999</v>
      </c>
      <c r="H14" s="7">
        <v>1113794.3899999999</v>
      </c>
      <c r="I14" s="7">
        <f t="shared" si="1"/>
        <v>167967.35000000009</v>
      </c>
    </row>
    <row r="15" spans="2:9" x14ac:dyDescent="0.2">
      <c r="B15" s="3"/>
      <c r="C15" s="4" t="s">
        <v>18</v>
      </c>
      <c r="D15" s="7"/>
      <c r="E15" s="7"/>
      <c r="F15" s="7">
        <f t="shared" si="0"/>
        <v>0</v>
      </c>
      <c r="G15" s="7"/>
      <c r="H15" s="7"/>
      <c r="I15" s="7">
        <f t="shared" si="1"/>
        <v>0</v>
      </c>
    </row>
    <row r="16" spans="2:9" x14ac:dyDescent="0.2">
      <c r="B16" s="3"/>
      <c r="C16" s="4" t="s">
        <v>19</v>
      </c>
      <c r="D16" s="7">
        <v>193278.72</v>
      </c>
      <c r="E16" s="7">
        <v>0</v>
      </c>
      <c r="F16" s="7">
        <f t="shared" si="0"/>
        <v>193278.72</v>
      </c>
      <c r="G16" s="7">
        <v>180454</v>
      </c>
      <c r="H16" s="7">
        <v>180454</v>
      </c>
      <c r="I16" s="7">
        <f t="shared" si="1"/>
        <v>12824.720000000001</v>
      </c>
    </row>
    <row r="17" spans="2:9" ht="12" x14ac:dyDescent="0.2">
      <c r="B17" s="12" t="s">
        <v>20</v>
      </c>
      <c r="C17" s="13"/>
      <c r="D17" s="9">
        <v>2505554.16</v>
      </c>
      <c r="E17" s="9">
        <v>600908</v>
      </c>
      <c r="F17" s="9">
        <f t="shared" si="0"/>
        <v>3106462.16</v>
      </c>
      <c r="G17" s="9">
        <v>2283836.29</v>
      </c>
      <c r="H17" s="9">
        <v>1709996.54</v>
      </c>
      <c r="I17" s="9">
        <f t="shared" si="1"/>
        <v>822625.87000000011</v>
      </c>
    </row>
    <row r="18" spans="2:9" x14ac:dyDescent="0.2">
      <c r="B18" s="3"/>
      <c r="C18" s="4" t="s">
        <v>21</v>
      </c>
      <c r="D18" s="7">
        <v>310767.59999999998</v>
      </c>
      <c r="E18" s="7">
        <v>-5591</v>
      </c>
      <c r="F18" s="7">
        <f t="shared" si="0"/>
        <v>305176.59999999998</v>
      </c>
      <c r="G18" s="7">
        <v>14432.96</v>
      </c>
      <c r="H18" s="7">
        <v>8118.71</v>
      </c>
      <c r="I18" s="7">
        <f t="shared" si="1"/>
        <v>290743.63999999996</v>
      </c>
    </row>
    <row r="19" spans="2:9" x14ac:dyDescent="0.2">
      <c r="B19" s="3"/>
      <c r="C19" s="4" t="s">
        <v>22</v>
      </c>
      <c r="D19" s="7">
        <v>17561.669999999998</v>
      </c>
      <c r="E19" s="7">
        <v>5250</v>
      </c>
      <c r="F19" s="7">
        <f t="shared" si="0"/>
        <v>22811.67</v>
      </c>
      <c r="G19" s="7">
        <v>2126</v>
      </c>
      <c r="H19" s="7">
        <v>95</v>
      </c>
      <c r="I19" s="7">
        <f t="shared" si="1"/>
        <v>20685.669999999998</v>
      </c>
    </row>
    <row r="20" spans="2:9" x14ac:dyDescent="0.2">
      <c r="B20" s="3"/>
      <c r="C20" s="4" t="s">
        <v>23</v>
      </c>
      <c r="D20" s="7">
        <v>0</v>
      </c>
      <c r="E20" s="7">
        <v>0</v>
      </c>
      <c r="F20" s="7">
        <f t="shared" si="0"/>
        <v>0</v>
      </c>
      <c r="G20" s="7">
        <v>0</v>
      </c>
      <c r="H20" s="7">
        <v>0</v>
      </c>
      <c r="I20" s="7">
        <f t="shared" si="1"/>
        <v>0</v>
      </c>
    </row>
    <row r="21" spans="2:9" x14ac:dyDescent="0.2">
      <c r="B21" s="3"/>
      <c r="C21" s="4" t="s">
        <v>24</v>
      </c>
      <c r="D21" s="7">
        <v>75872.97</v>
      </c>
      <c r="E21" s="7">
        <v>-335</v>
      </c>
      <c r="F21" s="7">
        <f t="shared" si="0"/>
        <v>75537.97</v>
      </c>
      <c r="G21" s="7">
        <v>41421.370000000003</v>
      </c>
      <c r="H21" s="7">
        <v>9163</v>
      </c>
      <c r="I21" s="7">
        <f t="shared" si="1"/>
        <v>34116.6</v>
      </c>
    </row>
    <row r="22" spans="2:9" x14ac:dyDescent="0.2">
      <c r="B22" s="3"/>
      <c r="C22" s="4" t="s">
        <v>25</v>
      </c>
      <c r="D22" s="7">
        <v>378077.79</v>
      </c>
      <c r="E22" s="7">
        <v>-3750</v>
      </c>
      <c r="F22" s="7">
        <f t="shared" si="0"/>
        <v>374327.79</v>
      </c>
      <c r="G22" s="7">
        <v>357131.54</v>
      </c>
      <c r="H22" s="7">
        <v>324110.34000000003</v>
      </c>
      <c r="I22" s="7">
        <f t="shared" si="1"/>
        <v>17196.25</v>
      </c>
    </row>
    <row r="23" spans="2:9" x14ac:dyDescent="0.2">
      <c r="B23" s="3"/>
      <c r="C23" s="4" t="s">
        <v>26</v>
      </c>
      <c r="D23" s="7">
        <v>1422585.18</v>
      </c>
      <c r="E23" s="7">
        <v>109076</v>
      </c>
      <c r="F23" s="7">
        <f t="shared" si="0"/>
        <v>1531661.18</v>
      </c>
      <c r="G23" s="7">
        <v>1289045.8600000001</v>
      </c>
      <c r="H23" s="7">
        <v>805770.35</v>
      </c>
      <c r="I23" s="7">
        <f t="shared" si="1"/>
        <v>242615.31999999983</v>
      </c>
    </row>
    <row r="24" spans="2:9" x14ac:dyDescent="0.2">
      <c r="B24" s="3"/>
      <c r="C24" s="4" t="s">
        <v>27</v>
      </c>
      <c r="D24" s="7">
        <v>42994.89</v>
      </c>
      <c r="E24" s="7">
        <v>-11832</v>
      </c>
      <c r="F24" s="7">
        <f t="shared" si="0"/>
        <v>31162.89</v>
      </c>
      <c r="G24" s="7">
        <v>199.98</v>
      </c>
      <c r="H24" s="7">
        <v>199.98</v>
      </c>
      <c r="I24" s="7">
        <f t="shared" si="1"/>
        <v>30962.91</v>
      </c>
    </row>
    <row r="25" spans="2:9" x14ac:dyDescent="0.2">
      <c r="B25" s="3"/>
      <c r="C25" s="4" t="s">
        <v>28</v>
      </c>
      <c r="D25" s="7">
        <v>68400.899999999994</v>
      </c>
      <c r="E25" s="7">
        <v>497500</v>
      </c>
      <c r="F25" s="7">
        <f t="shared" si="0"/>
        <v>565900.9</v>
      </c>
      <c r="G25" s="7">
        <v>497499.11</v>
      </c>
      <c r="H25" s="7">
        <v>497499.11</v>
      </c>
      <c r="I25" s="7">
        <f t="shared" si="1"/>
        <v>68401.790000000037</v>
      </c>
    </row>
    <row r="26" spans="2:9" x14ac:dyDescent="0.2">
      <c r="B26" s="3"/>
      <c r="C26" s="4" t="s">
        <v>29</v>
      </c>
      <c r="D26" s="7">
        <v>189293.16</v>
      </c>
      <c r="E26" s="7">
        <v>10590</v>
      </c>
      <c r="F26" s="7">
        <f t="shared" si="0"/>
        <v>199883.16</v>
      </c>
      <c r="G26" s="7">
        <v>81979.47</v>
      </c>
      <c r="H26" s="7">
        <v>65040.05</v>
      </c>
      <c r="I26" s="7">
        <f t="shared" si="1"/>
        <v>117903.69</v>
      </c>
    </row>
    <row r="27" spans="2:9" ht="12" x14ac:dyDescent="0.2">
      <c r="B27" s="12" t="s">
        <v>30</v>
      </c>
      <c r="C27" s="13"/>
      <c r="D27" s="9">
        <v>4419897.87</v>
      </c>
      <c r="E27" s="9">
        <v>1258442</v>
      </c>
      <c r="F27" s="9">
        <f t="shared" si="0"/>
        <v>5678339.8700000001</v>
      </c>
      <c r="G27" s="9">
        <v>4271430.79</v>
      </c>
      <c r="H27" s="9">
        <v>4631322.3</v>
      </c>
      <c r="I27" s="9">
        <f t="shared" si="1"/>
        <v>1406909.08</v>
      </c>
    </row>
    <row r="28" spans="2:9" x14ac:dyDescent="0.2">
      <c r="B28" s="3"/>
      <c r="C28" s="4" t="s">
        <v>31</v>
      </c>
      <c r="D28" s="7">
        <v>2713521.69</v>
      </c>
      <c r="E28" s="7">
        <v>0</v>
      </c>
      <c r="F28" s="7">
        <f t="shared" si="0"/>
        <v>2713521.69</v>
      </c>
      <c r="G28" s="7">
        <v>2898509.11</v>
      </c>
      <c r="H28" s="7">
        <v>3528253.28</v>
      </c>
      <c r="I28" s="7">
        <f t="shared" si="1"/>
        <v>-184987.41999999993</v>
      </c>
    </row>
    <row r="29" spans="2:9" x14ac:dyDescent="0.2">
      <c r="B29" s="3"/>
      <c r="C29" s="4" t="s">
        <v>32</v>
      </c>
      <c r="D29" s="7">
        <v>126017.85</v>
      </c>
      <c r="E29" s="7">
        <v>0</v>
      </c>
      <c r="F29" s="7">
        <f t="shared" si="0"/>
        <v>126017.85</v>
      </c>
      <c r="G29" s="7">
        <v>232000</v>
      </c>
      <c r="H29" s="7">
        <v>174000</v>
      </c>
      <c r="I29" s="7">
        <f t="shared" si="1"/>
        <v>-105982.15</v>
      </c>
    </row>
    <row r="30" spans="2:9" x14ac:dyDescent="0.2">
      <c r="B30" s="3"/>
      <c r="C30" s="4" t="s">
        <v>33</v>
      </c>
      <c r="D30" s="7">
        <v>501614.97</v>
      </c>
      <c r="E30" s="7">
        <v>1077862</v>
      </c>
      <c r="F30" s="7">
        <f t="shared" si="0"/>
        <v>1579476.97</v>
      </c>
      <c r="G30" s="7">
        <v>598147.93999999994</v>
      </c>
      <c r="H30" s="7">
        <v>590496</v>
      </c>
      <c r="I30" s="7">
        <f t="shared" si="1"/>
        <v>981329.03</v>
      </c>
    </row>
    <row r="31" spans="2:9" x14ac:dyDescent="0.2">
      <c r="B31" s="3"/>
      <c r="C31" s="4" t="s">
        <v>34</v>
      </c>
      <c r="D31" s="7">
        <v>20683.59</v>
      </c>
      <c r="E31" s="7">
        <v>0</v>
      </c>
      <c r="F31" s="7">
        <f t="shared" si="0"/>
        <v>20683.59</v>
      </c>
      <c r="G31" s="7">
        <v>41446.080000000002</v>
      </c>
      <c r="H31" s="7">
        <v>4824.4399999999996</v>
      </c>
      <c r="I31" s="7">
        <f t="shared" si="1"/>
        <v>-20762.490000000002</v>
      </c>
    </row>
    <row r="32" spans="2:9" x14ac:dyDescent="0.2">
      <c r="B32" s="3"/>
      <c r="C32" s="4" t="s">
        <v>35</v>
      </c>
      <c r="D32" s="7">
        <v>31618.53</v>
      </c>
      <c r="E32" s="7">
        <v>31823</v>
      </c>
      <c r="F32" s="7">
        <f t="shared" si="0"/>
        <v>63441.53</v>
      </c>
      <c r="G32" s="7">
        <v>40601.839999999997</v>
      </c>
      <c r="H32" s="7">
        <v>30790.84</v>
      </c>
      <c r="I32" s="7">
        <f t="shared" si="1"/>
        <v>22839.690000000002</v>
      </c>
    </row>
    <row r="33" spans="2:9" x14ac:dyDescent="0.2">
      <c r="B33" s="3"/>
      <c r="C33" s="4" t="s">
        <v>36</v>
      </c>
      <c r="D33" s="7">
        <v>24433.17</v>
      </c>
      <c r="E33" s="7">
        <v>14500</v>
      </c>
      <c r="F33" s="7">
        <f t="shared" si="0"/>
        <v>38933.17</v>
      </c>
      <c r="G33" s="7">
        <v>42286</v>
      </c>
      <c r="H33" s="7">
        <v>35090</v>
      </c>
      <c r="I33" s="7">
        <f t="shared" si="1"/>
        <v>-3352.8300000000017</v>
      </c>
    </row>
    <row r="34" spans="2:9" x14ac:dyDescent="0.2">
      <c r="B34" s="3"/>
      <c r="C34" s="4" t="s">
        <v>37</v>
      </c>
      <c r="D34" s="7">
        <v>126093.03</v>
      </c>
      <c r="E34" s="7">
        <v>62565</v>
      </c>
      <c r="F34" s="7">
        <f t="shared" si="0"/>
        <v>188658.03</v>
      </c>
      <c r="G34" s="7">
        <v>92791.27</v>
      </c>
      <c r="H34" s="7">
        <v>65979.960000000006</v>
      </c>
      <c r="I34" s="7">
        <f t="shared" si="1"/>
        <v>95866.76</v>
      </c>
    </row>
    <row r="35" spans="2:9" x14ac:dyDescent="0.2">
      <c r="B35" s="3"/>
      <c r="C35" s="4" t="s">
        <v>38</v>
      </c>
      <c r="D35" s="7">
        <v>210603.81</v>
      </c>
      <c r="E35" s="7">
        <v>55692</v>
      </c>
      <c r="F35" s="7">
        <f t="shared" si="0"/>
        <v>266295.81</v>
      </c>
      <c r="G35" s="7">
        <v>189393.11</v>
      </c>
      <c r="H35" s="7">
        <v>111903.64</v>
      </c>
      <c r="I35" s="7">
        <f t="shared" si="1"/>
        <v>76902.700000000012</v>
      </c>
    </row>
    <row r="36" spans="2:9" x14ac:dyDescent="0.2">
      <c r="B36" s="3"/>
      <c r="C36" s="4" t="s">
        <v>39</v>
      </c>
      <c r="D36" s="7">
        <v>665311.23</v>
      </c>
      <c r="E36" s="7">
        <v>16000</v>
      </c>
      <c r="F36" s="7">
        <f t="shared" si="0"/>
        <v>681311.23</v>
      </c>
      <c r="G36" s="7">
        <v>136255.44</v>
      </c>
      <c r="H36" s="7">
        <v>89984.14</v>
      </c>
      <c r="I36" s="7">
        <f t="shared" si="1"/>
        <v>545055.79</v>
      </c>
    </row>
    <row r="37" spans="2:9" ht="12" x14ac:dyDescent="0.2">
      <c r="B37" s="12" t="s">
        <v>40</v>
      </c>
      <c r="C37" s="13"/>
      <c r="D37" s="9">
        <v>3242232.36</v>
      </c>
      <c r="E37" s="9">
        <v>-40513</v>
      </c>
      <c r="F37" s="9">
        <f t="shared" si="0"/>
        <v>3201719.36</v>
      </c>
      <c r="G37" s="9">
        <v>808140.29</v>
      </c>
      <c r="H37" s="9">
        <v>787954.36</v>
      </c>
      <c r="I37" s="9">
        <f t="shared" si="1"/>
        <v>2393579.0699999998</v>
      </c>
    </row>
    <row r="38" spans="2:9" x14ac:dyDescent="0.2">
      <c r="B38" s="3"/>
      <c r="C38" s="4" t="s">
        <v>41</v>
      </c>
      <c r="D38" s="7">
        <v>0</v>
      </c>
      <c r="E38" s="7">
        <v>0</v>
      </c>
      <c r="F38" s="7">
        <f t="shared" si="0"/>
        <v>0</v>
      </c>
      <c r="G38" s="7">
        <v>0</v>
      </c>
      <c r="H38" s="7">
        <v>0</v>
      </c>
      <c r="I38" s="7">
        <f t="shared" si="1"/>
        <v>0</v>
      </c>
    </row>
    <row r="39" spans="2:9" x14ac:dyDescent="0.2">
      <c r="B39" s="3"/>
      <c r="C39" s="4" t="s">
        <v>42</v>
      </c>
      <c r="D39" s="7">
        <v>0</v>
      </c>
      <c r="E39" s="7">
        <v>0</v>
      </c>
      <c r="F39" s="7">
        <f t="shared" si="0"/>
        <v>0</v>
      </c>
      <c r="G39" s="7">
        <v>0</v>
      </c>
      <c r="H39" s="7">
        <v>0</v>
      </c>
      <c r="I39" s="7">
        <f t="shared" si="1"/>
        <v>0</v>
      </c>
    </row>
    <row r="40" spans="2:9" x14ac:dyDescent="0.2">
      <c r="B40" s="3"/>
      <c r="C40" s="4" t="s">
        <v>43</v>
      </c>
      <c r="D40" s="7">
        <v>39247.86</v>
      </c>
      <c r="E40" s="7">
        <v>0</v>
      </c>
      <c r="F40" s="7">
        <f t="shared" si="0"/>
        <v>39247.86</v>
      </c>
      <c r="G40" s="7">
        <v>20651.87</v>
      </c>
      <c r="H40" s="7">
        <v>20651.87</v>
      </c>
      <c r="I40" s="7">
        <f t="shared" si="1"/>
        <v>18595.990000000002</v>
      </c>
    </row>
    <row r="41" spans="2:9" x14ac:dyDescent="0.2">
      <c r="B41" s="3"/>
      <c r="C41" s="4" t="s">
        <v>44</v>
      </c>
      <c r="D41" s="7">
        <v>1300201.02</v>
      </c>
      <c r="E41" s="7">
        <v>-49237</v>
      </c>
      <c r="F41" s="7">
        <f t="shared" si="0"/>
        <v>1250964.02</v>
      </c>
      <c r="G41" s="7">
        <v>712597.42</v>
      </c>
      <c r="H41" s="7">
        <v>692411.49</v>
      </c>
      <c r="I41" s="7">
        <f t="shared" si="1"/>
        <v>538366.6</v>
      </c>
    </row>
    <row r="42" spans="2:9" x14ac:dyDescent="0.2">
      <c r="B42" s="3"/>
      <c r="C42" s="4" t="s">
        <v>45</v>
      </c>
      <c r="D42" s="7">
        <v>1902783.48</v>
      </c>
      <c r="E42" s="7">
        <v>8724</v>
      </c>
      <c r="F42" s="7">
        <f t="shared" si="0"/>
        <v>1911507.48</v>
      </c>
      <c r="G42" s="7">
        <v>74891</v>
      </c>
      <c r="H42" s="7">
        <v>74891</v>
      </c>
      <c r="I42" s="7">
        <f t="shared" si="1"/>
        <v>1836616.48</v>
      </c>
    </row>
    <row r="43" spans="2:9" x14ac:dyDescent="0.2">
      <c r="B43" s="3"/>
      <c r="C43" s="4" t="s">
        <v>46</v>
      </c>
      <c r="D43" s="7">
        <v>0</v>
      </c>
      <c r="E43" s="7">
        <v>0</v>
      </c>
      <c r="F43" s="7">
        <f t="shared" si="0"/>
        <v>0</v>
      </c>
      <c r="G43" s="7">
        <v>0</v>
      </c>
      <c r="H43" s="7">
        <v>0</v>
      </c>
      <c r="I43" s="7">
        <f t="shared" si="1"/>
        <v>0</v>
      </c>
    </row>
    <row r="44" spans="2:9" x14ac:dyDescent="0.2">
      <c r="B44" s="3"/>
      <c r="C44" s="4" t="s">
        <v>47</v>
      </c>
      <c r="D44" s="7">
        <v>0</v>
      </c>
      <c r="E44" s="7">
        <v>0</v>
      </c>
      <c r="F44" s="7">
        <f t="shared" si="0"/>
        <v>0</v>
      </c>
      <c r="G44" s="7">
        <v>0</v>
      </c>
      <c r="H44" s="7">
        <v>0</v>
      </c>
      <c r="I44" s="7">
        <f t="shared" si="1"/>
        <v>0</v>
      </c>
    </row>
    <row r="45" spans="2:9" x14ac:dyDescent="0.2">
      <c r="B45" s="3"/>
      <c r="C45" s="4" t="s">
        <v>48</v>
      </c>
      <c r="D45" s="7">
        <v>0</v>
      </c>
      <c r="E45" s="7">
        <v>0</v>
      </c>
      <c r="F45" s="7">
        <f t="shared" si="0"/>
        <v>0</v>
      </c>
      <c r="G45" s="7">
        <v>0</v>
      </c>
      <c r="H45" s="7">
        <v>0</v>
      </c>
      <c r="I45" s="7">
        <f t="shared" si="1"/>
        <v>0</v>
      </c>
    </row>
    <row r="46" spans="2:9" x14ac:dyDescent="0.2">
      <c r="B46" s="3"/>
      <c r="C46" s="4" t="s">
        <v>49</v>
      </c>
      <c r="D46" s="7">
        <v>0</v>
      </c>
      <c r="E46" s="7">
        <v>0</v>
      </c>
      <c r="F46" s="7">
        <f t="shared" si="0"/>
        <v>0</v>
      </c>
      <c r="G46" s="7">
        <v>0</v>
      </c>
      <c r="H46" s="7">
        <v>0</v>
      </c>
      <c r="I46" s="7">
        <f t="shared" si="1"/>
        <v>0</v>
      </c>
    </row>
    <row r="47" spans="2:9" ht="12" x14ac:dyDescent="0.2">
      <c r="B47" s="12" t="s">
        <v>50</v>
      </c>
      <c r="C47" s="13"/>
      <c r="D47" s="7">
        <v>3011498.82</v>
      </c>
      <c r="E47" s="7">
        <v>358904</v>
      </c>
      <c r="F47" s="7">
        <f t="shared" si="0"/>
        <v>3370402.82</v>
      </c>
      <c r="G47" s="7">
        <v>358903.42</v>
      </c>
      <c r="H47" s="7">
        <v>339999.42</v>
      </c>
      <c r="I47" s="7">
        <f t="shared" si="1"/>
        <v>3011499.4</v>
      </c>
    </row>
    <row r="48" spans="2:9" x14ac:dyDescent="0.2">
      <c r="B48" s="3"/>
      <c r="C48" s="4" t="s">
        <v>51</v>
      </c>
      <c r="D48" s="7">
        <v>68754.78</v>
      </c>
      <c r="E48" s="7">
        <v>18904</v>
      </c>
      <c r="F48" s="7">
        <f t="shared" si="0"/>
        <v>87658.78</v>
      </c>
      <c r="G48" s="7">
        <v>18904</v>
      </c>
      <c r="H48" s="7">
        <v>0</v>
      </c>
      <c r="I48" s="7">
        <f t="shared" si="1"/>
        <v>68754.78</v>
      </c>
    </row>
    <row r="49" spans="2:9" x14ac:dyDescent="0.2">
      <c r="B49" s="3"/>
      <c r="C49" s="4" t="s">
        <v>52</v>
      </c>
      <c r="D49" s="7">
        <v>0</v>
      </c>
      <c r="E49" s="7">
        <v>340000</v>
      </c>
      <c r="F49" s="7">
        <f t="shared" si="0"/>
        <v>340000</v>
      </c>
      <c r="G49" s="7">
        <v>339999.42</v>
      </c>
      <c r="H49" s="7">
        <v>339999.42</v>
      </c>
      <c r="I49" s="7">
        <f t="shared" si="1"/>
        <v>0.58000000001629815</v>
      </c>
    </row>
    <row r="50" spans="2:9" x14ac:dyDescent="0.2">
      <c r="B50" s="3"/>
      <c r="C50" s="4" t="s">
        <v>53</v>
      </c>
      <c r="D50" s="7">
        <v>0</v>
      </c>
      <c r="E50" s="7">
        <v>0</v>
      </c>
      <c r="F50" s="7">
        <f t="shared" si="0"/>
        <v>0</v>
      </c>
      <c r="G50" s="7">
        <v>0</v>
      </c>
      <c r="H50" s="7">
        <v>0</v>
      </c>
      <c r="I50" s="7">
        <f t="shared" si="1"/>
        <v>0</v>
      </c>
    </row>
    <row r="51" spans="2:9" x14ac:dyDescent="0.2">
      <c r="B51" s="3"/>
      <c r="C51" s="4" t="s">
        <v>54</v>
      </c>
      <c r="D51" s="7">
        <v>2742334.71</v>
      </c>
      <c r="E51" s="7">
        <v>0</v>
      </c>
      <c r="F51" s="7">
        <f t="shared" si="0"/>
        <v>2742334.71</v>
      </c>
      <c r="G51" s="7">
        <v>0</v>
      </c>
      <c r="H51" s="7">
        <v>0</v>
      </c>
      <c r="I51" s="7">
        <f t="shared" si="1"/>
        <v>2742334.71</v>
      </c>
    </row>
    <row r="52" spans="2:9" x14ac:dyDescent="0.2">
      <c r="B52" s="3"/>
      <c r="C52" s="4" t="s">
        <v>55</v>
      </c>
      <c r="D52" s="7">
        <v>137909.34</v>
      </c>
      <c r="E52" s="7">
        <v>0</v>
      </c>
      <c r="F52" s="7">
        <f t="shared" si="0"/>
        <v>137909.34</v>
      </c>
      <c r="G52" s="7">
        <v>0</v>
      </c>
      <c r="H52" s="7">
        <v>0</v>
      </c>
      <c r="I52" s="7">
        <f t="shared" si="1"/>
        <v>137909.34</v>
      </c>
    </row>
    <row r="53" spans="2:9" x14ac:dyDescent="0.2">
      <c r="B53" s="3"/>
      <c r="C53" s="4" t="s">
        <v>56</v>
      </c>
      <c r="D53" s="7">
        <v>0</v>
      </c>
      <c r="E53" s="7">
        <v>0</v>
      </c>
      <c r="F53" s="7">
        <f t="shared" si="0"/>
        <v>0</v>
      </c>
      <c r="G53" s="7">
        <v>0</v>
      </c>
      <c r="H53" s="7">
        <v>0</v>
      </c>
      <c r="I53" s="7">
        <f t="shared" si="1"/>
        <v>0</v>
      </c>
    </row>
    <row r="54" spans="2:9" x14ac:dyDescent="0.2">
      <c r="B54" s="3"/>
      <c r="C54" s="4" t="s">
        <v>57</v>
      </c>
      <c r="D54" s="7">
        <v>0</v>
      </c>
      <c r="E54" s="7">
        <v>0</v>
      </c>
      <c r="F54" s="7">
        <f t="shared" si="0"/>
        <v>0</v>
      </c>
      <c r="G54" s="7">
        <v>0</v>
      </c>
      <c r="H54" s="7">
        <v>0</v>
      </c>
      <c r="I54" s="7">
        <f t="shared" si="1"/>
        <v>0</v>
      </c>
    </row>
    <row r="55" spans="2:9" x14ac:dyDescent="0.2">
      <c r="B55" s="3"/>
      <c r="C55" s="4" t="s">
        <v>58</v>
      </c>
      <c r="D55" s="7">
        <v>0</v>
      </c>
      <c r="E55" s="7">
        <v>0</v>
      </c>
      <c r="F55" s="7">
        <f t="shared" si="0"/>
        <v>0</v>
      </c>
      <c r="G55" s="7">
        <v>0</v>
      </c>
      <c r="H55" s="7">
        <v>0</v>
      </c>
      <c r="I55" s="7">
        <f t="shared" si="1"/>
        <v>0</v>
      </c>
    </row>
    <row r="56" spans="2:9" x14ac:dyDescent="0.2">
      <c r="B56" s="3"/>
      <c r="C56" s="4" t="s">
        <v>59</v>
      </c>
      <c r="D56" s="7">
        <v>62499.99</v>
      </c>
      <c r="E56" s="7">
        <v>0</v>
      </c>
      <c r="F56" s="7">
        <f t="shared" si="0"/>
        <v>62499.99</v>
      </c>
      <c r="G56" s="7">
        <v>0</v>
      </c>
      <c r="H56" s="7">
        <v>0</v>
      </c>
      <c r="I56" s="7">
        <f t="shared" si="1"/>
        <v>62499.99</v>
      </c>
    </row>
    <row r="57" spans="2:9" ht="12" x14ac:dyDescent="0.2">
      <c r="B57" s="12" t="s">
        <v>60</v>
      </c>
      <c r="C57" s="13"/>
      <c r="D57" s="9">
        <v>9317119.9199999999</v>
      </c>
      <c r="E57" s="9">
        <v>150000</v>
      </c>
      <c r="F57" s="9">
        <f t="shared" si="0"/>
        <v>9467119.9199999999</v>
      </c>
      <c r="G57" s="9">
        <v>6476701.6200000001</v>
      </c>
      <c r="H57" s="9">
        <v>6437928.21</v>
      </c>
      <c r="I57" s="9">
        <f t="shared" si="1"/>
        <v>2990418.3</v>
      </c>
    </row>
    <row r="58" spans="2:9" x14ac:dyDescent="0.2">
      <c r="B58" s="3"/>
      <c r="C58" s="4" t="s">
        <v>61</v>
      </c>
      <c r="D58" s="7">
        <v>7797574.2300000004</v>
      </c>
      <c r="E58" s="7">
        <v>150000</v>
      </c>
      <c r="F58" s="7">
        <f t="shared" si="0"/>
        <v>7947574.2300000004</v>
      </c>
      <c r="G58" s="7">
        <v>6419762.21</v>
      </c>
      <c r="H58" s="7">
        <v>6419762.21</v>
      </c>
      <c r="I58" s="7">
        <f t="shared" si="1"/>
        <v>1527812.0200000005</v>
      </c>
    </row>
    <row r="59" spans="2:9" x14ac:dyDescent="0.2">
      <c r="B59" s="3"/>
      <c r="C59" s="4" t="s">
        <v>62</v>
      </c>
      <c r="D59" s="7">
        <v>1519545.69</v>
      </c>
      <c r="E59" s="7">
        <v>0</v>
      </c>
      <c r="F59" s="7">
        <f t="shared" si="0"/>
        <v>1519545.69</v>
      </c>
      <c r="G59" s="7">
        <v>56939.41</v>
      </c>
      <c r="H59" s="7">
        <v>18166</v>
      </c>
      <c r="I59" s="7">
        <f t="shared" si="1"/>
        <v>1462606.28</v>
      </c>
    </row>
    <row r="60" spans="2:9" x14ac:dyDescent="0.2">
      <c r="B60" s="3"/>
      <c r="C60" s="4" t="s">
        <v>63</v>
      </c>
      <c r="D60" s="7">
        <v>0</v>
      </c>
      <c r="E60" s="7">
        <v>0</v>
      </c>
      <c r="F60" s="7">
        <f t="shared" si="0"/>
        <v>0</v>
      </c>
      <c r="G60" s="7">
        <v>0</v>
      </c>
      <c r="H60" s="7">
        <v>0</v>
      </c>
      <c r="I60" s="7">
        <f t="shared" si="1"/>
        <v>0</v>
      </c>
    </row>
    <row r="61" spans="2:9" ht="12" x14ac:dyDescent="0.2">
      <c r="B61" s="12" t="s">
        <v>64</v>
      </c>
      <c r="C61" s="13"/>
      <c r="D61" s="9">
        <v>0</v>
      </c>
      <c r="E61" s="9">
        <v>0</v>
      </c>
      <c r="F61" s="9">
        <f t="shared" si="0"/>
        <v>0</v>
      </c>
      <c r="G61" s="9">
        <v>0</v>
      </c>
      <c r="H61" s="9">
        <v>0</v>
      </c>
      <c r="I61" s="9">
        <f t="shared" si="1"/>
        <v>0</v>
      </c>
    </row>
    <row r="62" spans="2:9" x14ac:dyDescent="0.2">
      <c r="B62" s="3"/>
      <c r="C62" s="4" t="s">
        <v>65</v>
      </c>
      <c r="D62" s="7">
        <v>0</v>
      </c>
      <c r="E62" s="7">
        <v>0</v>
      </c>
      <c r="F62" s="7">
        <f t="shared" si="0"/>
        <v>0</v>
      </c>
      <c r="G62" s="7">
        <v>0</v>
      </c>
      <c r="H62" s="7">
        <v>0</v>
      </c>
      <c r="I62" s="7">
        <f t="shared" si="1"/>
        <v>0</v>
      </c>
    </row>
    <row r="63" spans="2:9" x14ac:dyDescent="0.2">
      <c r="B63" s="3"/>
      <c r="C63" s="4" t="s">
        <v>66</v>
      </c>
      <c r="D63" s="7">
        <v>0</v>
      </c>
      <c r="E63" s="7">
        <v>0</v>
      </c>
      <c r="F63" s="7">
        <f t="shared" si="0"/>
        <v>0</v>
      </c>
      <c r="G63" s="7">
        <v>0</v>
      </c>
      <c r="H63" s="7">
        <v>0</v>
      </c>
      <c r="I63" s="7">
        <f t="shared" si="1"/>
        <v>0</v>
      </c>
    </row>
    <row r="64" spans="2:9" x14ac:dyDescent="0.2">
      <c r="B64" s="3"/>
      <c r="C64" s="4" t="s">
        <v>67</v>
      </c>
      <c r="D64" s="7">
        <v>0</v>
      </c>
      <c r="E64" s="7">
        <v>0</v>
      </c>
      <c r="F64" s="7">
        <f t="shared" si="0"/>
        <v>0</v>
      </c>
      <c r="G64" s="7">
        <v>0</v>
      </c>
      <c r="H64" s="7">
        <v>0</v>
      </c>
      <c r="I64" s="7">
        <f t="shared" si="1"/>
        <v>0</v>
      </c>
    </row>
    <row r="65" spans="2:9" x14ac:dyDescent="0.2">
      <c r="B65" s="3"/>
      <c r="C65" s="4" t="s">
        <v>68</v>
      </c>
      <c r="D65" s="7">
        <v>0</v>
      </c>
      <c r="E65" s="7">
        <v>0</v>
      </c>
      <c r="F65" s="7">
        <f t="shared" si="0"/>
        <v>0</v>
      </c>
      <c r="G65" s="7">
        <v>0</v>
      </c>
      <c r="H65" s="7">
        <v>0</v>
      </c>
      <c r="I65" s="7">
        <f t="shared" si="1"/>
        <v>0</v>
      </c>
    </row>
    <row r="66" spans="2:9" x14ac:dyDescent="0.2">
      <c r="B66" s="3"/>
      <c r="C66" s="4" t="s">
        <v>69</v>
      </c>
      <c r="D66" s="7">
        <v>0</v>
      </c>
      <c r="E66" s="7">
        <v>0</v>
      </c>
      <c r="F66" s="7">
        <f t="shared" si="0"/>
        <v>0</v>
      </c>
      <c r="G66" s="7">
        <v>0</v>
      </c>
      <c r="H66" s="7">
        <v>0</v>
      </c>
      <c r="I66" s="7">
        <f t="shared" si="1"/>
        <v>0</v>
      </c>
    </row>
    <row r="67" spans="2:9" x14ac:dyDescent="0.2">
      <c r="B67" s="3"/>
      <c r="C67" s="4" t="s">
        <v>70</v>
      </c>
      <c r="D67" s="7">
        <v>0</v>
      </c>
      <c r="E67" s="7">
        <v>0</v>
      </c>
      <c r="F67" s="7">
        <f t="shared" si="0"/>
        <v>0</v>
      </c>
      <c r="G67" s="7">
        <v>0</v>
      </c>
      <c r="H67" s="7">
        <v>0</v>
      </c>
      <c r="I67" s="7">
        <f t="shared" si="1"/>
        <v>0</v>
      </c>
    </row>
    <row r="68" spans="2:9" x14ac:dyDescent="0.2">
      <c r="B68" s="3"/>
      <c r="C68" s="4" t="s">
        <v>71</v>
      </c>
      <c r="D68" s="7">
        <v>0</v>
      </c>
      <c r="E68" s="7">
        <v>0</v>
      </c>
      <c r="F68" s="7">
        <f t="shared" si="0"/>
        <v>0</v>
      </c>
      <c r="G68" s="7">
        <v>0</v>
      </c>
      <c r="H68" s="7">
        <v>0</v>
      </c>
      <c r="I68" s="7">
        <f t="shared" si="1"/>
        <v>0</v>
      </c>
    </row>
    <row r="69" spans="2:9" ht="12" x14ac:dyDescent="0.2">
      <c r="B69" s="12" t="s">
        <v>72</v>
      </c>
      <c r="C69" s="13"/>
      <c r="D69" s="9">
        <v>0</v>
      </c>
      <c r="E69" s="9">
        <v>0</v>
      </c>
      <c r="F69" s="9">
        <f t="shared" si="0"/>
        <v>0</v>
      </c>
      <c r="G69" s="9">
        <v>0</v>
      </c>
      <c r="H69" s="9">
        <v>0</v>
      </c>
      <c r="I69" s="9">
        <f t="shared" si="1"/>
        <v>0</v>
      </c>
    </row>
    <row r="70" spans="2:9" x14ac:dyDescent="0.2">
      <c r="B70" s="3"/>
      <c r="C70" s="4" t="s">
        <v>73</v>
      </c>
      <c r="D70" s="7">
        <v>0</v>
      </c>
      <c r="E70" s="7">
        <v>0</v>
      </c>
      <c r="F70" s="7">
        <f t="shared" si="0"/>
        <v>0</v>
      </c>
      <c r="G70" s="7">
        <v>0</v>
      </c>
      <c r="H70" s="7">
        <v>0</v>
      </c>
      <c r="I70" s="7">
        <f t="shared" si="1"/>
        <v>0</v>
      </c>
    </row>
    <row r="71" spans="2:9" x14ac:dyDescent="0.2">
      <c r="B71" s="3"/>
      <c r="C71" s="4" t="s">
        <v>74</v>
      </c>
      <c r="D71" s="7">
        <v>0</v>
      </c>
      <c r="E71" s="7">
        <v>0</v>
      </c>
      <c r="F71" s="7">
        <f t="shared" si="0"/>
        <v>0</v>
      </c>
      <c r="G71" s="7">
        <v>0</v>
      </c>
      <c r="H71" s="7">
        <v>0</v>
      </c>
      <c r="I71" s="7">
        <f t="shared" si="1"/>
        <v>0</v>
      </c>
    </row>
    <row r="72" spans="2:9" x14ac:dyDescent="0.2">
      <c r="B72" s="3"/>
      <c r="C72" s="4" t="s">
        <v>75</v>
      </c>
      <c r="D72" s="7">
        <v>0</v>
      </c>
      <c r="E72" s="7">
        <v>0</v>
      </c>
      <c r="F72" s="7">
        <f t="shared" si="0"/>
        <v>0</v>
      </c>
      <c r="G72" s="7">
        <v>0</v>
      </c>
      <c r="H72" s="7">
        <v>0</v>
      </c>
      <c r="I72" s="7">
        <f t="shared" si="1"/>
        <v>0</v>
      </c>
    </row>
    <row r="73" spans="2:9" ht="12" x14ac:dyDescent="0.2">
      <c r="B73" s="12" t="s">
        <v>76</v>
      </c>
      <c r="C73" s="13"/>
      <c r="D73" s="9">
        <v>1865905.38</v>
      </c>
      <c r="E73" s="9">
        <v>0</v>
      </c>
      <c r="F73" s="9">
        <f t="shared" si="0"/>
        <v>1865905.38</v>
      </c>
      <c r="G73" s="9">
        <v>1999991.63</v>
      </c>
      <c r="H73" s="9">
        <v>1999991.63</v>
      </c>
      <c r="I73" s="9">
        <f t="shared" si="1"/>
        <v>-134086.25</v>
      </c>
    </row>
    <row r="74" spans="2:9" x14ac:dyDescent="0.2">
      <c r="B74" s="3"/>
      <c r="C74" s="4" t="s">
        <v>77</v>
      </c>
      <c r="D74" s="7">
        <v>934445.58</v>
      </c>
      <c r="E74" s="7">
        <v>0</v>
      </c>
      <c r="F74" s="7">
        <f t="shared" ref="F74:F81" si="2">D74+E74</f>
        <v>934445.58</v>
      </c>
      <c r="G74" s="7">
        <v>1195363.56</v>
      </c>
      <c r="H74" s="7">
        <v>1195363.56</v>
      </c>
      <c r="I74" s="7">
        <f t="shared" si="1"/>
        <v>-260917.9800000001</v>
      </c>
    </row>
    <row r="75" spans="2:9" x14ac:dyDescent="0.2">
      <c r="B75" s="3"/>
      <c r="C75" s="4" t="s">
        <v>78</v>
      </c>
      <c r="D75" s="7">
        <v>495755.01</v>
      </c>
      <c r="E75" s="7">
        <v>0</v>
      </c>
      <c r="F75" s="7">
        <f t="shared" si="2"/>
        <v>495755.01</v>
      </c>
      <c r="G75" s="7">
        <v>804628.07</v>
      </c>
      <c r="H75" s="7">
        <v>804628.07</v>
      </c>
      <c r="I75" s="7">
        <f t="shared" ref="I75:I81" si="3">F75-G75</f>
        <v>-308873.05999999994</v>
      </c>
    </row>
    <row r="76" spans="2:9" x14ac:dyDescent="0.2">
      <c r="B76" s="3"/>
      <c r="C76" s="4" t="s">
        <v>79</v>
      </c>
      <c r="D76" s="7">
        <v>0</v>
      </c>
      <c r="E76" s="7">
        <v>0</v>
      </c>
      <c r="F76" s="7">
        <f t="shared" si="2"/>
        <v>0</v>
      </c>
      <c r="G76" s="7">
        <v>0</v>
      </c>
      <c r="H76" s="7">
        <v>0</v>
      </c>
      <c r="I76" s="7">
        <f t="shared" si="3"/>
        <v>0</v>
      </c>
    </row>
    <row r="77" spans="2:9" x14ac:dyDescent="0.2">
      <c r="B77" s="3"/>
      <c r="C77" s="4" t="s">
        <v>80</v>
      </c>
      <c r="D77" s="7">
        <v>0</v>
      </c>
      <c r="E77" s="7">
        <v>0</v>
      </c>
      <c r="F77" s="7">
        <f t="shared" si="2"/>
        <v>0</v>
      </c>
      <c r="G77" s="7">
        <v>0</v>
      </c>
      <c r="H77" s="7">
        <v>0</v>
      </c>
      <c r="I77" s="7">
        <f t="shared" si="3"/>
        <v>0</v>
      </c>
    </row>
    <row r="78" spans="2:9" x14ac:dyDescent="0.2">
      <c r="B78" s="3"/>
      <c r="C78" s="4" t="s">
        <v>81</v>
      </c>
      <c r="D78" s="7">
        <v>0</v>
      </c>
      <c r="E78" s="7">
        <v>0</v>
      </c>
      <c r="F78" s="7">
        <f t="shared" si="2"/>
        <v>0</v>
      </c>
      <c r="G78" s="7">
        <v>0</v>
      </c>
      <c r="H78" s="7">
        <v>0</v>
      </c>
      <c r="I78" s="7">
        <f t="shared" si="3"/>
        <v>0</v>
      </c>
    </row>
    <row r="79" spans="2:9" x14ac:dyDescent="0.2">
      <c r="B79" s="3"/>
      <c r="C79" s="4" t="s">
        <v>82</v>
      </c>
      <c r="D79" s="7">
        <v>0</v>
      </c>
      <c r="E79" s="7">
        <v>0</v>
      </c>
      <c r="F79" s="7">
        <f t="shared" si="2"/>
        <v>0</v>
      </c>
      <c r="G79" s="7">
        <v>0</v>
      </c>
      <c r="H79" s="7">
        <v>0</v>
      </c>
      <c r="I79" s="7">
        <f t="shared" si="3"/>
        <v>0</v>
      </c>
    </row>
    <row r="80" spans="2:9" ht="12" thickBot="1" x14ac:dyDescent="0.25">
      <c r="B80" s="5"/>
      <c r="C80" s="6" t="s">
        <v>83</v>
      </c>
      <c r="D80" s="7">
        <v>435704.79</v>
      </c>
      <c r="E80" s="7">
        <v>0</v>
      </c>
      <c r="F80" s="7">
        <f t="shared" si="2"/>
        <v>435704.79</v>
      </c>
      <c r="G80" s="7">
        <v>0</v>
      </c>
      <c r="H80" s="7">
        <v>0</v>
      </c>
      <c r="I80" s="7">
        <f t="shared" si="3"/>
        <v>435704.79</v>
      </c>
    </row>
    <row r="81" spans="2:9" ht="12.6" thickBot="1" x14ac:dyDescent="0.25">
      <c r="B81" s="36" t="s">
        <v>84</v>
      </c>
      <c r="C81" s="37"/>
      <c r="D81" s="8">
        <v>38845826.390000001</v>
      </c>
      <c r="E81" s="8">
        <v>2476566</v>
      </c>
      <c r="F81" s="10">
        <f t="shared" si="2"/>
        <v>41322392.390000001</v>
      </c>
      <c r="G81" s="8">
        <v>30238145.07</v>
      </c>
      <c r="H81" s="8">
        <v>29942977.489999998</v>
      </c>
      <c r="I81" s="8">
        <f t="shared" si="3"/>
        <v>11084247.32</v>
      </c>
    </row>
    <row r="86" spans="2:9" x14ac:dyDescent="0.2">
      <c r="C86" s="11"/>
      <c r="G86" s="11"/>
      <c r="H86" s="11"/>
      <c r="I86" s="11"/>
    </row>
    <row r="87" spans="2:9" x14ac:dyDescent="0.2">
      <c r="C87" s="1" t="s">
        <v>87</v>
      </c>
      <c r="G87" s="14" t="s">
        <v>88</v>
      </c>
      <c r="H87" s="14"/>
      <c r="I87" s="14"/>
    </row>
    <row r="93" spans="2:9" x14ac:dyDescent="0.2">
      <c r="C93" s="11"/>
      <c r="G93" s="15"/>
      <c r="H93" s="15"/>
      <c r="I93" s="15"/>
    </row>
    <row r="94" spans="2:9" x14ac:dyDescent="0.2">
      <c r="C94" s="1" t="s">
        <v>90</v>
      </c>
      <c r="G94" s="14" t="s">
        <v>89</v>
      </c>
      <c r="H94" s="14"/>
      <c r="I94" s="14"/>
    </row>
  </sheetData>
  <mergeCells count="20">
    <mergeCell ref="G93:I93"/>
    <mergeCell ref="G94:I94"/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G87:I87"/>
  </mergeCells>
  <pageMargins left="0.19685039370078741" right="0.19685039370078741" top="0.19685039370078741" bottom="0.19685039370078741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2015-10-12T15:04:05Z</cp:lastPrinted>
  <dcterms:created xsi:type="dcterms:W3CDTF">2015-10-07T18:40:37Z</dcterms:created>
  <dcterms:modified xsi:type="dcterms:W3CDTF">2016-11-22T16:22:22Z</dcterms:modified>
</cp:coreProperties>
</file>