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edo. sit. fin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50" i="1" s="1"/>
  <c r="E39" i="1"/>
  <c r="E50" i="1" s="1"/>
  <c r="C30" i="1"/>
  <c r="C32" i="1" s="1"/>
  <c r="B30" i="1"/>
  <c r="F18" i="1"/>
  <c r="F30" i="1" s="1"/>
  <c r="E18" i="1"/>
  <c r="E30" i="1" s="1"/>
  <c r="C16" i="1"/>
  <c r="B16" i="1"/>
  <c r="B32" i="1" s="1"/>
  <c r="E52" i="1" l="1"/>
  <c r="F52" i="1"/>
</calcChain>
</file>

<file path=xl/sharedStrings.xml><?xml version="1.0" encoding="utf-8"?>
<sst xmlns="http://schemas.openxmlformats.org/spreadsheetml/2006/main" count="68" uniqueCount="68">
  <si>
    <t>Presidencia Municipal de Abasolo, Coahuila</t>
  </si>
  <si>
    <t>Estado de Situación Financiera</t>
  </si>
  <si>
    <t xml:space="preserve"> Al 31 de Marzo de 2016 y 2015</t>
  </si>
  <si>
    <t>(pesos)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</si>
  <si>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</si>
  <si>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</si>
  <si>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</si>
  <si>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</si>
  <si>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</si>
  <si>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</si>
  <si>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</si>
  <si>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</si>
  <si>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</si>
  <si>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</si>
  <si>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</si>
  <si>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</si>
  <si>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</si>
  <si>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</si>
  <si>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</si>
  <si>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</si>
  <si>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</si>
  <si>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</si>
  <si>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</si>
  <si>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</si>
  <si>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Cuentas por pagar acumuladas</t>
  </si>
  <si>
    <t>Activo No Circulante</t>
  </si>
  <si>
    <t>Total de Pasivos Circulantes</t>
  </si>
  <si>
    <t xml:space="preserve">Inversiones Financieras a Largo Plazo </t>
  </si>
  <si>
    <t>Derechos a Recibir Efectivo o Equivalentes a Largo Plazo</t>
  </si>
  <si>
    <t>Pasivo No Circulante</t>
  </si>
  <si>
    <t xml:space="preserve">Bienes Inmuebles, Infraestructura y Construcciones en Proceso </t>
  </si>
  <si>
    <t>Cuentas por Pagar a Largo Plazo</t>
  </si>
  <si>
    <t>Bienes Muebles</t>
  </si>
  <si>
    <t>Documentos por Pagar a Largo Plazo</t>
  </si>
  <si>
    <t xml:space="preserve">Activos Intangibles </t>
  </si>
  <si>
    <t>Deuda Pública a Largo Plazo</t>
  </si>
  <si>
    <t>Depreciación, Deterioro y Amortización Acumulada de Bienes</t>
  </si>
  <si>
    <t>Pasivos Diferidos a Largo Plazo</t>
  </si>
  <si>
    <t>Activos Diferidos</t>
  </si>
  <si>
    <t>Fondos y Bienes de Terceros en Garantía y/o en Administración a Largo Plazo</t>
  </si>
  <si>
    <t>Estimación por Pérdida o Deterioro de Activos no Circulantes</t>
  </si>
  <si>
    <t>Provisiones a Largo Plazo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</si>
  <si>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</si>
  <si>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</si>
  <si>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</si>
  <si>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</si>
  <si>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</si>
  <si>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</si>
  <si>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</si>
  <si>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</si>
  <si>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</si>
  <si>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</si>
  <si>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</si>
  <si>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</si>
  <si>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</si>
  <si>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</si>
  <si>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</si>
  <si>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</si>
  <si>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</si>
  <si>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</si>
  <si>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</si>
  <si>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</si>
  <si>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</si>
  <si>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</si>
  <si>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C.TOMAS LERMA ORTIZ</t>
  </si>
  <si>
    <t>C.ROSA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</si>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</sst>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3" fontId="3" fillId="0" borderId="0" xfId="1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3" fontId="2" fillId="0" borderId="0" xfId="1" applyNumberFormat="1" applyFont="1" applyBorder="1" applyAlignment="1">
      <alignment vertical="center" wrapText="1"/>
    </xf>
    <xf numFmtId="43" fontId="2" fillId="0" borderId="5" xfId="1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0" xfId="1" applyNumberFormat="1" applyFont="1" applyBorder="1" applyAlignment="1">
      <alignment horizontal="right" wrapText="1"/>
    </xf>
    <xf numFmtId="4" fontId="3" fillId="0" borderId="0" xfId="0" applyNumberFormat="1" applyFont="1" applyBorder="1" applyAlignment="1">
      <alignment vertical="center" wrapText="1"/>
    </xf>
    <xf numFmtId="4" fontId="2" fillId="0" borderId="0" xfId="1" applyNumberFormat="1" applyFont="1" applyBorder="1" applyAlignment="1">
      <alignment horizontal="right" vertical="center" wrapText="1"/>
    </xf>
    <xf numFmtId="4" fontId="2" fillId="0" borderId="5" xfId="1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wrapText="1"/>
    </xf>
    <xf numFmtId="4" fontId="6" fillId="0" borderId="0" xfId="0" applyNumberFormat="1" applyFont="1" applyBorder="1" applyAlignment="1">
      <alignment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6" fillId="0" borderId="5" xfId="1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0" xfId="1" applyNumberFormat="1" applyFont="1" applyBorder="1" applyAlignment="1">
      <alignment horizontal="right" wrapText="1"/>
    </xf>
    <xf numFmtId="4" fontId="7" fillId="0" borderId="0" xfId="1" applyNumberFormat="1" applyFont="1" applyBorder="1" applyAlignment="1">
      <alignment horizontal="right" vertical="center" wrapText="1"/>
    </xf>
    <xf numFmtId="4" fontId="7" fillId="0" borderId="5" xfId="1" applyNumberFormat="1" applyFont="1" applyBorder="1" applyAlignment="1">
      <alignment vertical="center" wrapText="1"/>
    </xf>
    <xf numFmtId="4" fontId="7" fillId="0" borderId="0" xfId="1" applyNumberFormat="1" applyFont="1" applyBorder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4" fontId="7" fillId="0" borderId="5" xfId="1" applyNumberFormat="1" applyFont="1" applyBorder="1" applyAlignment="1">
      <alignment horizontal="right" vertical="center" wrapText="1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vertical="center" wrapText="1"/>
    </xf>
    <xf numFmtId="4" fontId="8" fillId="0" borderId="0" xfId="1" applyNumberFormat="1" applyFont="1" applyBorder="1" applyAlignment="1">
      <alignment horizontal="right" vertical="center" wrapText="1"/>
    </xf>
    <xf numFmtId="4" fontId="8" fillId="0" borderId="5" xfId="1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 wrapText="1"/>
    </xf>
    <xf numFmtId="4" fontId="8" fillId="0" borderId="0" xfId="1" applyNumberFormat="1" applyFont="1" applyBorder="1" applyAlignment="1">
      <alignment horizontal="right" wrapText="1"/>
    </xf>
    <xf numFmtId="4" fontId="6" fillId="0" borderId="0" xfId="1" applyNumberFormat="1" applyFont="1" applyBorder="1" applyAlignment="1">
      <alignment vertical="center" wrapText="1"/>
    </xf>
    <xf numFmtId="4" fontId="3" fillId="0" borderId="0" xfId="1" applyNumberFormat="1" applyFont="1" applyBorder="1" applyAlignment="1">
      <alignment vertical="center" wrapText="1"/>
    </xf>
    <xf numFmtId="4" fontId="6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6" fillId="0" borderId="6" xfId="0" applyNumberFormat="1" applyFont="1" applyBorder="1"/>
    <xf numFmtId="4" fontId="6" fillId="0" borderId="7" xfId="1" applyNumberFormat="1" applyFont="1" applyBorder="1"/>
    <xf numFmtId="4" fontId="3" fillId="0" borderId="7" xfId="0" applyNumberFormat="1" applyFont="1" applyBorder="1" applyAlignment="1">
      <alignment vertical="center" wrapText="1"/>
    </xf>
    <xf numFmtId="4" fontId="0" fillId="0" borderId="7" xfId="1" applyNumberFormat="1" applyFont="1" applyBorder="1"/>
    <xf numFmtId="4" fontId="0" fillId="0" borderId="8" xfId="1" applyNumberFormat="1" applyFont="1" applyBorder="1"/>
    <xf numFmtId="43" fontId="0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43" fontId="0" fillId="0" borderId="0" xfId="1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/>
    <xf numFmtId="43" fontId="0" fillId="0" borderId="0" xfId="1" applyNumberFormat="1" applyFont="1" applyFill="1" applyBorder="1"/>
    <xf numFmtId="43" fontId="10" fillId="0" borderId="0" xfId="0" applyNumberFormat="1" applyFont="1" applyFill="1" applyBorder="1" applyAlignment="1">
      <alignment horizontal="center"/>
    </xf>
    <xf numFmtId="43" fontId="0" fillId="0" borderId="0" xfId="0" applyNumberFormat="1" applyFont="1" applyFill="1" applyAlignment="1">
      <alignment horizontal="center" vertical="center" wrapText="1"/>
    </xf>
    <xf numFmtId="0" fontId="0" fillId="0" borderId="0" xfId="0" applyBorder="1"/>
    <xf numFmtId="43" fontId="0" fillId="0" borderId="0" xfId="1" applyNumberFormat="1" applyFont="1" applyBorder="1"/>
    <xf numFmtId="43" fontId="0" fillId="0" borderId="0" xfId="1" applyNumberFormat="1" applyFont="1"/>
    <xf numFmtId="0" fontId="1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</xdr:colOff>
      <xdr:row>0</xdr:row>
      <xdr:rowOff>19049</xdr:rowOff>
    </xdr:from>
    <xdr:to>
      <xdr:col>0</xdr:col>
      <xdr:colOff>1171575</xdr:colOff>
      <xdr:row>3</xdr:row>
      <xdr:rowOff>123824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19099" y="19049"/>
          <a:ext cx="752476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60</xdr:row>
      <xdr:rowOff>0</xdr:rowOff>
    </xdr:from>
    <xdr:to>
      <xdr:col>1</xdr:col>
      <xdr:colOff>828675</xdr:colOff>
      <xdr:row>60</xdr:row>
      <xdr:rowOff>9526</xdr:rowOff>
    </xdr:to>
    <xdr:cxnSp macro="">
      <xdr:nvCxnSpPr>
        <xdr:cNvPr id="3" name="3 Conector recto"/>
        <xdr:cNvCxnSpPr/>
      </xdr:nvCxnSpPr>
      <xdr:spPr>
        <a:xfrm flipV="1">
          <a:off x="333375" y="11639550"/>
          <a:ext cx="327660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619125</xdr:colOff>
      <xdr:row>60</xdr:row>
      <xdr:rowOff>0</xdr:rowOff>
    </xdr:from>
    <xdr:to>
      <xdr:col>5</xdr:col>
      <xdr:colOff>19050</xdr:colOff>
      <xdr:row>60</xdr:row>
      <xdr:rowOff>0</xdr:rowOff>
    </xdr:to>
    <xdr:cxnSp macro="">
      <xdr:nvCxnSpPr>
        <xdr:cNvPr id="4" name="5 Conector recto"/>
        <xdr:cNvCxnSpPr/>
      </xdr:nvCxnSpPr>
      <xdr:spPr>
        <a:xfrm>
          <a:off x="4438650" y="11639550"/>
          <a:ext cx="3752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476250</xdr:colOff>
      <xdr:row>0</xdr:row>
      <xdr:rowOff>38100</xdr:rowOff>
    </xdr:from>
    <xdr:to>
      <xdr:col>4</xdr:col>
      <xdr:colOff>1209675</xdr:colOff>
      <xdr:row>3</xdr:row>
      <xdr:rowOff>142875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86675" y="38100"/>
          <a:ext cx="733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sqref="A1:F1"/>
    </sheetView>
  </sheetViews>
  <sheetFormatPr baseColWidth="10" defaultRowHeight="14.4" x14ac:dyDescent="0.3"/>
  <cols>
    <col min="1" max="1" width="19.109375" customWidth="1"/>
    <col min="2" max="2" width="19.88671875" customWidth="1"/>
    <col min="3" max="3" width="18.33203125" customWidth="1"/>
    <col min="4" max="4" width="18.44140625" customWidth="1"/>
    <col min="5" max="5" width="21.6640625" customWidth="1"/>
    <col min="6" max="6" width="35" customWidth="1"/>
  </cols>
  <sheetData>
    <row r="1" spans="1:6" ht="15" x14ac:dyDescent="0.25">
      <c r="A1" s="57" t="s">
        <v>0</v>
      </c>
      <c r="B1" s="58"/>
      <c r="C1" s="58"/>
      <c r="D1" s="58"/>
      <c r="E1" s="58"/>
      <c r="F1" s="59"/>
    </row>
    <row r="2" spans="1:6" x14ac:dyDescent="0.3">
      <c r="A2" s="60" t="s">
        <v>1</v>
      </c>
      <c r="B2" s="61"/>
      <c r="C2" s="61"/>
      <c r="D2" s="61"/>
      <c r="E2" s="61"/>
      <c r="F2" s="62"/>
    </row>
    <row r="3" spans="1:6" ht="15" x14ac:dyDescent="0.25">
      <c r="A3" s="60" t="s">
        <v>2</v>
      </c>
      <c r="B3" s="61"/>
      <c r="C3" s="61"/>
      <c r="D3" s="61"/>
      <c r="E3" s="61"/>
      <c r="F3" s="62"/>
    </row>
    <row r="4" spans="1:6" ht="15" x14ac:dyDescent="0.25">
      <c r="A4" s="63" t="s">
        <v>3</v>
      </c>
      <c r="B4" s="64"/>
      <c r="C4" s="64"/>
      <c r="D4" s="64"/>
      <c r="E4" s="64"/>
      <c r="F4" s="65"/>
    </row>
    <row r="5" spans="1:6" ht="15" x14ac:dyDescent="0.25">
      <c r="A5" s="1" t="s">
        <v>4</v>
      </c>
      <c r="B5" s="2">
        <v>2016</v>
      </c>
      <c r="C5" s="2">
        <v>2015</v>
      </c>
      <c r="D5" s="3" t="s">
        <v>5</v>
      </c>
      <c r="E5" s="4">
        <v>2016</v>
      </c>
      <c r="F5" s="5">
        <v>2015</v>
      </c>
    </row>
    <row r="6" spans="1:6" ht="15" x14ac:dyDescent="0.25">
      <c r="A6" s="6"/>
      <c r="B6" s="7"/>
      <c r="C6" s="7"/>
      <c r="D6" s="8"/>
      <c r="E6" s="9"/>
      <c r="F6" s="10"/>
    </row>
    <row r="7" spans="1:6" ht="22.5" x14ac:dyDescent="0.25">
      <c r="A7" s="11" t="s">
        <v>6</v>
      </c>
      <c r="B7" s="12"/>
      <c r="C7" s="12"/>
      <c r="D7" s="13" t="s">
        <v>7</v>
      </c>
      <c r="E7" s="14"/>
      <c r="F7" s="15"/>
    </row>
    <row r="8" spans="1:6" ht="33.75" x14ac:dyDescent="0.25">
      <c r="A8" s="16" t="s">
        <v>8</v>
      </c>
      <c r="B8" s="17">
        <v>17628074.3862</v>
      </c>
      <c r="C8" s="17">
        <v>5085769.4462000001</v>
      </c>
      <c r="D8" s="18" t="s">
        <v>9</v>
      </c>
      <c r="E8" s="19">
        <v>1698231.49</v>
      </c>
      <c r="F8" s="20">
        <v>732538.62</v>
      </c>
    </row>
    <row r="9" spans="1:6" ht="45" x14ac:dyDescent="0.25">
      <c r="A9" s="16" t="s">
        <v>10</v>
      </c>
      <c r="B9" s="17">
        <v>2048551.42</v>
      </c>
      <c r="C9" s="17">
        <v>1771321.26</v>
      </c>
      <c r="D9" s="18" t="s">
        <v>11</v>
      </c>
      <c r="E9" s="19">
        <v>0</v>
      </c>
      <c r="F9" s="20">
        <v>0</v>
      </c>
    </row>
    <row r="10" spans="1:6" ht="30.6" x14ac:dyDescent="0.3">
      <c r="A10" s="16" t="s">
        <v>12</v>
      </c>
      <c r="B10" s="17">
        <v>0</v>
      </c>
      <c r="C10" s="17">
        <v>0</v>
      </c>
      <c r="D10" s="18" t="s">
        <v>13</v>
      </c>
      <c r="E10" s="19">
        <v>0</v>
      </c>
      <c r="F10" s="20">
        <v>0</v>
      </c>
    </row>
    <row r="11" spans="1:6" ht="20.399999999999999" x14ac:dyDescent="0.3">
      <c r="A11" s="16" t="s">
        <v>14</v>
      </c>
      <c r="B11" s="17">
        <v>0</v>
      </c>
      <c r="C11" s="17">
        <v>0</v>
      </c>
      <c r="D11" s="18" t="s">
        <v>15</v>
      </c>
      <c r="E11" s="19">
        <v>0</v>
      </c>
      <c r="F11" s="20">
        <v>0</v>
      </c>
    </row>
    <row r="12" spans="1:6" ht="33.75" x14ac:dyDescent="0.25">
      <c r="A12" s="16" t="s">
        <v>16</v>
      </c>
      <c r="B12" s="17">
        <v>0</v>
      </c>
      <c r="C12" s="17">
        <v>0</v>
      </c>
      <c r="D12" s="18" t="s">
        <v>17</v>
      </c>
      <c r="E12" s="19">
        <v>0</v>
      </c>
      <c r="F12" s="20">
        <v>0</v>
      </c>
    </row>
    <row r="13" spans="1:6" ht="40.799999999999997" x14ac:dyDescent="0.3">
      <c r="A13" s="16" t="s">
        <v>18</v>
      </c>
      <c r="B13" s="17">
        <v>0</v>
      </c>
      <c r="C13" s="17">
        <v>0</v>
      </c>
      <c r="D13" s="18" t="s">
        <v>19</v>
      </c>
      <c r="E13" s="19">
        <v>0</v>
      </c>
      <c r="F13" s="20">
        <v>0</v>
      </c>
    </row>
    <row r="14" spans="1:6" x14ac:dyDescent="0.3">
      <c r="A14" s="16" t="s">
        <v>20</v>
      </c>
      <c r="B14" s="17">
        <v>0</v>
      </c>
      <c r="C14" s="17">
        <v>0</v>
      </c>
      <c r="D14" s="18" t="s">
        <v>21</v>
      </c>
      <c r="E14" s="19">
        <v>0</v>
      </c>
      <c r="F14" s="20">
        <v>0</v>
      </c>
    </row>
    <row r="15" spans="1:6" ht="20.399999999999999" x14ac:dyDescent="0.3">
      <c r="A15" s="16"/>
      <c r="B15" s="17"/>
      <c r="C15" s="17"/>
      <c r="D15" s="18" t="s">
        <v>22</v>
      </c>
      <c r="E15" s="19">
        <v>1261694.3500000001</v>
      </c>
      <c r="F15" s="20">
        <v>1253771.07</v>
      </c>
    </row>
    <row r="16" spans="1:6" ht="20.399999999999999" x14ac:dyDescent="0.3">
      <c r="A16" s="21" t="s">
        <v>23</v>
      </c>
      <c r="B16" s="22">
        <f>SUM(B8:B15)</f>
        <v>19676625.806199998</v>
      </c>
      <c r="C16" s="22">
        <f>SUM(C8:C15)</f>
        <v>6857090.7061999999</v>
      </c>
      <c r="D16" s="18" t="s">
        <v>24</v>
      </c>
      <c r="E16" s="23">
        <v>346848.83</v>
      </c>
      <c r="F16" s="24">
        <v>835512.59</v>
      </c>
    </row>
    <row r="17" spans="1:6" x14ac:dyDescent="0.3">
      <c r="A17" s="21"/>
      <c r="B17" s="22"/>
      <c r="C17" s="22"/>
      <c r="D17" s="25"/>
      <c r="E17" s="23"/>
      <c r="F17" s="24"/>
    </row>
    <row r="18" spans="1:6" ht="20.399999999999999" x14ac:dyDescent="0.3">
      <c r="A18" s="11" t="s">
        <v>25</v>
      </c>
      <c r="B18" s="12"/>
      <c r="C18" s="12"/>
      <c r="D18" s="26" t="s">
        <v>26</v>
      </c>
      <c r="E18" s="23">
        <f>SUM(E8:E17)</f>
        <v>3306774.67</v>
      </c>
      <c r="F18" s="27">
        <f>SUM(F8:F17)</f>
        <v>2821822.28</v>
      </c>
    </row>
    <row r="19" spans="1:6" ht="20.399999999999999" x14ac:dyDescent="0.3">
      <c r="A19" s="16" t="s">
        <v>27</v>
      </c>
      <c r="B19" s="17">
        <v>0</v>
      </c>
      <c r="C19" s="17">
        <v>0</v>
      </c>
      <c r="D19" s="26"/>
      <c r="E19" s="28"/>
      <c r="F19" s="29"/>
    </row>
    <row r="20" spans="1:6" ht="30.6" x14ac:dyDescent="0.3">
      <c r="A20" s="16" t="s">
        <v>28</v>
      </c>
      <c r="B20" s="17">
        <v>0</v>
      </c>
      <c r="C20" s="17">
        <v>0</v>
      </c>
      <c r="D20" s="13" t="s">
        <v>29</v>
      </c>
      <c r="E20" s="19"/>
      <c r="F20" s="20"/>
    </row>
    <row r="21" spans="1:6" ht="30.6" x14ac:dyDescent="0.3">
      <c r="A21" s="16" t="s">
        <v>30</v>
      </c>
      <c r="B21" s="17">
        <v>4101269.9</v>
      </c>
      <c r="C21" s="17">
        <v>4101269.9</v>
      </c>
      <c r="D21" s="18" t="s">
        <v>31</v>
      </c>
      <c r="E21" s="19">
        <v>0</v>
      </c>
      <c r="F21" s="20">
        <v>0</v>
      </c>
    </row>
    <row r="22" spans="1:6" ht="20.399999999999999" x14ac:dyDescent="0.3">
      <c r="A22" s="16" t="s">
        <v>32</v>
      </c>
      <c r="B22" s="17">
        <v>2888834.24</v>
      </c>
      <c r="C22" s="17">
        <v>2699112.86</v>
      </c>
      <c r="D22" s="18" t="s">
        <v>33</v>
      </c>
      <c r="E22" s="19">
        <v>0</v>
      </c>
      <c r="F22" s="20">
        <v>0</v>
      </c>
    </row>
    <row r="23" spans="1:6" ht="20.399999999999999" x14ac:dyDescent="0.3">
      <c r="A23" s="16" t="s">
        <v>34</v>
      </c>
      <c r="B23" s="17">
        <v>0</v>
      </c>
      <c r="C23" s="17">
        <v>0</v>
      </c>
      <c r="D23" s="18" t="s">
        <v>35</v>
      </c>
      <c r="E23" s="19">
        <v>0</v>
      </c>
      <c r="F23" s="20">
        <v>0</v>
      </c>
    </row>
    <row r="24" spans="1:6" ht="30.6" x14ac:dyDescent="0.3">
      <c r="A24" s="16" t="s">
        <v>36</v>
      </c>
      <c r="B24" s="17">
        <v>0</v>
      </c>
      <c r="C24" s="17">
        <v>0</v>
      </c>
      <c r="D24" s="18" t="s">
        <v>37</v>
      </c>
      <c r="E24" s="19">
        <v>0</v>
      </c>
      <c r="F24" s="20">
        <v>0</v>
      </c>
    </row>
    <row r="25" spans="1:6" ht="40.799999999999997" x14ac:dyDescent="0.3">
      <c r="A25" s="16" t="s">
        <v>38</v>
      </c>
      <c r="B25" s="17">
        <v>0</v>
      </c>
      <c r="C25" s="17">
        <v>0</v>
      </c>
      <c r="D25" s="18" t="s">
        <v>39</v>
      </c>
      <c r="E25" s="19">
        <v>0</v>
      </c>
      <c r="F25" s="20">
        <v>0</v>
      </c>
    </row>
    <row r="26" spans="1:6" ht="30.6" x14ac:dyDescent="0.3">
      <c r="A26" s="16" t="s">
        <v>40</v>
      </c>
      <c r="B26" s="17">
        <v>0</v>
      </c>
      <c r="C26" s="17">
        <v>0</v>
      </c>
      <c r="D26" s="18" t="s">
        <v>41</v>
      </c>
      <c r="E26" s="19">
        <v>0</v>
      </c>
      <c r="F26" s="20">
        <v>0</v>
      </c>
    </row>
    <row r="27" spans="1:6" x14ac:dyDescent="0.3">
      <c r="A27" s="16"/>
      <c r="B27" s="17"/>
      <c r="C27" s="17"/>
      <c r="D27" s="18"/>
      <c r="E27" s="23"/>
      <c r="F27" s="24"/>
    </row>
    <row r="28" spans="1:6" ht="20.399999999999999" x14ac:dyDescent="0.3">
      <c r="A28" s="16" t="s">
        <v>42</v>
      </c>
      <c r="B28" s="17">
        <v>0</v>
      </c>
      <c r="C28" s="17">
        <v>0</v>
      </c>
      <c r="D28" s="26" t="s">
        <v>43</v>
      </c>
      <c r="E28" s="19">
        <v>0</v>
      </c>
      <c r="F28" s="20">
        <v>0</v>
      </c>
    </row>
    <row r="29" spans="1:6" x14ac:dyDescent="0.3">
      <c r="A29" s="16"/>
      <c r="B29" s="17"/>
      <c r="C29" s="17"/>
      <c r="D29" s="26"/>
      <c r="E29" s="30"/>
      <c r="F29" s="31"/>
    </row>
    <row r="30" spans="1:6" ht="20.399999999999999" x14ac:dyDescent="0.3">
      <c r="A30" s="21" t="s">
        <v>44</v>
      </c>
      <c r="B30" s="22">
        <f>SUM(B19:B29)</f>
        <v>6990104.1400000006</v>
      </c>
      <c r="C30" s="22">
        <f>SUM(C19:C29)</f>
        <v>6800382.7599999998</v>
      </c>
      <c r="D30" s="32" t="s">
        <v>45</v>
      </c>
      <c r="E30" s="30">
        <f>+E18</f>
        <v>3306774.67</v>
      </c>
      <c r="F30" s="33">
        <f>+F18</f>
        <v>2821822.28</v>
      </c>
    </row>
    <row r="31" spans="1:6" x14ac:dyDescent="0.3">
      <c r="A31" s="21"/>
      <c r="B31" s="22"/>
      <c r="C31" s="22"/>
      <c r="D31" s="32"/>
      <c r="E31" s="28"/>
      <c r="F31" s="29"/>
    </row>
    <row r="32" spans="1:6" ht="20.399999999999999" x14ac:dyDescent="0.3">
      <c r="A32" s="34" t="s">
        <v>46</v>
      </c>
      <c r="B32" s="35">
        <f>+B16+B30</f>
        <v>26666729.946199998</v>
      </c>
      <c r="C32" s="35">
        <f>+C30+C16</f>
        <v>13657473.4662</v>
      </c>
      <c r="D32" s="13" t="s">
        <v>47</v>
      </c>
      <c r="E32" s="28"/>
      <c r="F32" s="29"/>
    </row>
    <row r="33" spans="1:6" x14ac:dyDescent="0.3">
      <c r="A33" s="21"/>
      <c r="B33" s="25"/>
      <c r="C33" s="25"/>
      <c r="D33" s="13"/>
      <c r="E33" s="30"/>
      <c r="F33" s="31"/>
    </row>
    <row r="34" spans="1:6" ht="30.6" x14ac:dyDescent="0.3">
      <c r="A34" s="21"/>
      <c r="B34" s="25"/>
      <c r="C34" s="25"/>
      <c r="D34" s="32" t="s">
        <v>48</v>
      </c>
      <c r="E34" s="19">
        <v>3446344.33</v>
      </c>
      <c r="F34" s="20">
        <v>3446344.33</v>
      </c>
    </row>
    <row r="35" spans="1:6" x14ac:dyDescent="0.3">
      <c r="A35" s="21"/>
      <c r="B35" s="25"/>
      <c r="C35" s="25"/>
      <c r="D35" s="18" t="s">
        <v>49</v>
      </c>
      <c r="E35" s="19">
        <v>3446344.33</v>
      </c>
      <c r="F35" s="20">
        <v>3446344.33</v>
      </c>
    </row>
    <row r="36" spans="1:6" x14ac:dyDescent="0.3">
      <c r="A36" s="16"/>
      <c r="B36" s="36"/>
      <c r="C36" s="36"/>
      <c r="D36" s="18" t="s">
        <v>50</v>
      </c>
      <c r="E36" s="19"/>
      <c r="F36" s="20"/>
    </row>
    <row r="37" spans="1:6" ht="30.6" x14ac:dyDescent="0.3">
      <c r="A37" s="11"/>
      <c r="B37" s="37"/>
      <c r="C37" s="37"/>
      <c r="D37" s="18" t="s">
        <v>51</v>
      </c>
      <c r="E37" s="19"/>
      <c r="F37" s="20"/>
    </row>
    <row r="38" spans="1:6" x14ac:dyDescent="0.3">
      <c r="A38" s="16"/>
      <c r="B38" s="36"/>
      <c r="C38" s="36"/>
      <c r="D38" s="13"/>
      <c r="E38" s="30"/>
      <c r="F38" s="31"/>
    </row>
    <row r="39" spans="1:6" ht="30.6" x14ac:dyDescent="0.3">
      <c r="A39" s="16"/>
      <c r="B39" s="36"/>
      <c r="C39" s="36"/>
      <c r="D39" s="32" t="s">
        <v>52</v>
      </c>
      <c r="E39" s="19">
        <f>SUM(E40:E44)</f>
        <v>19913610.9362</v>
      </c>
      <c r="F39" s="38">
        <f>SUM(F40:F44)</f>
        <v>7389306.8462000005</v>
      </c>
    </row>
    <row r="40" spans="1:6" ht="20.399999999999999" x14ac:dyDescent="0.3">
      <c r="A40" s="16"/>
      <c r="B40" s="36"/>
      <c r="C40" s="36"/>
      <c r="D40" s="18" t="s">
        <v>53</v>
      </c>
      <c r="E40" s="19">
        <v>4009131.05</v>
      </c>
      <c r="F40" s="20">
        <v>4101732.1661999999</v>
      </c>
    </row>
    <row r="41" spans="1:6" ht="20.399999999999999" x14ac:dyDescent="0.3">
      <c r="A41" s="16"/>
      <c r="B41" s="36"/>
      <c r="C41" s="36"/>
      <c r="D41" s="18" t="s">
        <v>54</v>
      </c>
      <c r="E41" s="19">
        <v>15904479.8862</v>
      </c>
      <c r="F41" s="20">
        <v>3287574.68</v>
      </c>
    </row>
    <row r="42" spans="1:6" x14ac:dyDescent="0.3">
      <c r="A42" s="16"/>
      <c r="B42" s="36"/>
      <c r="C42" s="36"/>
      <c r="D42" s="18" t="s">
        <v>55</v>
      </c>
      <c r="E42" s="19">
        <v>0</v>
      </c>
      <c r="F42" s="20">
        <v>0</v>
      </c>
    </row>
    <row r="43" spans="1:6" x14ac:dyDescent="0.3">
      <c r="A43" s="21"/>
      <c r="B43" s="25"/>
      <c r="C43" s="25"/>
      <c r="D43" s="18" t="s">
        <v>56</v>
      </c>
      <c r="E43" s="19">
        <v>0</v>
      </c>
      <c r="F43" s="20">
        <v>0</v>
      </c>
    </row>
    <row r="44" spans="1:6" ht="30.6" x14ac:dyDescent="0.3">
      <c r="A44" s="11"/>
      <c r="B44" s="37"/>
      <c r="C44" s="37"/>
      <c r="D44" s="18" t="s">
        <v>57</v>
      </c>
      <c r="E44" s="19">
        <v>0</v>
      </c>
      <c r="F44" s="20">
        <v>0</v>
      </c>
    </row>
    <row r="45" spans="1:6" x14ac:dyDescent="0.3">
      <c r="A45" s="21"/>
      <c r="B45" s="25"/>
      <c r="C45" s="25"/>
      <c r="D45" s="13"/>
      <c r="E45" s="30"/>
      <c r="F45" s="31"/>
    </row>
    <row r="46" spans="1:6" ht="40.799999999999997" x14ac:dyDescent="0.3">
      <c r="A46" s="21"/>
      <c r="B46" s="25"/>
      <c r="C46" s="25"/>
      <c r="D46" s="32" t="s">
        <v>58</v>
      </c>
      <c r="E46" s="19">
        <v>0</v>
      </c>
      <c r="F46" s="20">
        <v>0</v>
      </c>
    </row>
    <row r="47" spans="1:6" ht="20.399999999999999" x14ac:dyDescent="0.3">
      <c r="A47" s="16"/>
      <c r="B47" s="36"/>
      <c r="C47" s="36"/>
      <c r="D47" s="18" t="s">
        <v>59</v>
      </c>
      <c r="E47" s="19">
        <v>0</v>
      </c>
      <c r="F47" s="20">
        <v>0</v>
      </c>
    </row>
    <row r="48" spans="1:6" ht="20.399999999999999" x14ac:dyDescent="0.3">
      <c r="A48" s="11"/>
      <c r="B48" s="37"/>
      <c r="C48" s="37"/>
      <c r="D48" s="18" t="s">
        <v>60</v>
      </c>
      <c r="E48" s="19">
        <v>0</v>
      </c>
      <c r="F48" s="20">
        <v>0</v>
      </c>
    </row>
    <row r="49" spans="1:6" x14ac:dyDescent="0.3">
      <c r="A49" s="16"/>
      <c r="B49" s="36"/>
      <c r="C49" s="36"/>
      <c r="D49" s="13"/>
      <c r="E49" s="23"/>
      <c r="F49" s="24"/>
    </row>
    <row r="50" spans="1:6" ht="20.399999999999999" x14ac:dyDescent="0.3">
      <c r="A50" s="11"/>
      <c r="B50" s="37"/>
      <c r="C50" s="37"/>
      <c r="D50" s="26" t="s">
        <v>61</v>
      </c>
      <c r="E50" s="28">
        <f>+E34+E39</f>
        <v>23359955.266199999</v>
      </c>
      <c r="F50" s="39">
        <f>+F34+F39</f>
        <v>10835651.176200001</v>
      </c>
    </row>
    <row r="51" spans="1:6" x14ac:dyDescent="0.3">
      <c r="A51" s="11"/>
      <c r="B51" s="37"/>
      <c r="C51" s="37"/>
      <c r="D51" s="13"/>
      <c r="E51" s="30"/>
      <c r="F51" s="31"/>
    </row>
    <row r="52" spans="1:6" ht="30.6" x14ac:dyDescent="0.3">
      <c r="A52" s="11"/>
      <c r="B52" s="37"/>
      <c r="C52" s="37"/>
      <c r="D52" s="32" t="s">
        <v>62</v>
      </c>
      <c r="E52" s="28">
        <f>+E50+E30</f>
        <v>26666729.9362</v>
      </c>
      <c r="F52" s="39">
        <f>+F50+F30</f>
        <v>13657473.4562</v>
      </c>
    </row>
    <row r="53" spans="1:6" x14ac:dyDescent="0.3">
      <c r="A53" s="40"/>
      <c r="B53" s="41"/>
      <c r="C53" s="41"/>
      <c r="D53" s="42"/>
      <c r="E53" s="43"/>
      <c r="F53" s="44"/>
    </row>
    <row r="54" spans="1:6" x14ac:dyDescent="0.3">
      <c r="A54" s="66" t="s">
        <v>63</v>
      </c>
      <c r="B54" s="66"/>
      <c r="C54" s="66"/>
      <c r="D54" s="66"/>
      <c r="E54" s="66"/>
      <c r="F54" s="45"/>
    </row>
    <row r="55" spans="1:6" x14ac:dyDescent="0.3">
      <c r="A55" s="46"/>
      <c r="B55" s="47"/>
      <c r="C55" s="47"/>
      <c r="D55" s="48"/>
      <c r="E55" s="47"/>
      <c r="F55" s="47"/>
    </row>
    <row r="56" spans="1:6" x14ac:dyDescent="0.3">
      <c r="A56" s="46"/>
      <c r="B56" s="47"/>
      <c r="C56" s="47"/>
      <c r="D56" s="48"/>
      <c r="E56" s="47"/>
      <c r="F56" s="47"/>
    </row>
    <row r="57" spans="1:6" x14ac:dyDescent="0.3">
      <c r="A57" s="46"/>
      <c r="B57" s="47"/>
      <c r="C57" s="47"/>
      <c r="D57" s="48"/>
      <c r="E57" s="47"/>
      <c r="F57" s="47"/>
    </row>
    <row r="58" spans="1:6" x14ac:dyDescent="0.3">
      <c r="A58" s="46"/>
      <c r="B58" s="47"/>
      <c r="C58" s="47"/>
      <c r="D58" s="48"/>
      <c r="E58" s="47"/>
      <c r="F58" s="47"/>
    </row>
    <row r="59" spans="1:6" x14ac:dyDescent="0.3">
      <c r="A59" s="46"/>
      <c r="B59" s="47"/>
      <c r="C59" s="47"/>
      <c r="D59" s="48"/>
      <c r="E59" s="47"/>
      <c r="F59" s="47"/>
    </row>
    <row r="60" spans="1:6" ht="23.25" customHeight="1" x14ac:dyDescent="0.3">
      <c r="A60" s="49"/>
      <c r="B60" s="50"/>
      <c r="C60" s="50"/>
      <c r="D60" s="49"/>
      <c r="E60" s="50"/>
      <c r="F60" s="50"/>
    </row>
    <row r="61" spans="1:6" ht="26.25" customHeight="1" x14ac:dyDescent="0.3">
      <c r="A61" s="67" t="s">
        <v>64</v>
      </c>
      <c r="B61" s="68"/>
      <c r="C61" s="68"/>
      <c r="D61" s="67" t="s">
        <v>65</v>
      </c>
      <c r="E61" s="67"/>
      <c r="F61" s="51"/>
    </row>
    <row r="62" spans="1:6" x14ac:dyDescent="0.3">
      <c r="A62" s="56" t="s">
        <v>66</v>
      </c>
      <c r="B62" s="56"/>
      <c r="C62" s="56"/>
      <c r="D62" s="56" t="s">
        <v>67</v>
      </c>
      <c r="E62" s="56"/>
      <c r="F62" s="52"/>
    </row>
    <row r="63" spans="1:6" x14ac:dyDescent="0.3">
      <c r="A63" s="53"/>
      <c r="B63" s="54"/>
      <c r="C63" s="54"/>
      <c r="D63" s="53"/>
      <c r="E63" s="55"/>
      <c r="F63" s="55"/>
    </row>
    <row r="64" spans="1:6" x14ac:dyDescent="0.3">
      <c r="A64" s="53"/>
      <c r="B64" s="54"/>
      <c r="C64" s="54"/>
      <c r="D64" s="53"/>
      <c r="E64" s="55"/>
      <c r="F64" s="55"/>
    </row>
    <row r="65" spans="2:6" x14ac:dyDescent="0.3">
      <c r="B65" s="55"/>
      <c r="C65" s="55"/>
      <c r="E65" s="55"/>
      <c r="F65" s="55"/>
    </row>
    <row r="66" spans="2:6" x14ac:dyDescent="0.3">
      <c r="B66" s="55"/>
      <c r="C66" s="55"/>
      <c r="E66" s="55"/>
      <c r="F66" s="55"/>
    </row>
  </sheetData>
  <mergeCells count="9">
    <mergeCell ref="A62:C62"/>
    <mergeCell ref="D62:E62"/>
    <mergeCell ref="A1:F1"/>
    <mergeCell ref="A2:F2"/>
    <mergeCell ref="A3:F3"/>
    <mergeCell ref="A4:F4"/>
    <mergeCell ref="A54:E54"/>
    <mergeCell ref="A61:C61"/>
    <mergeCell ref="D61:E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sit. fin.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2016-06-16T15:57:36Z</dcterms:created>
  <dcterms:modified xsi:type="dcterms:W3CDTF">2016-11-18T18:50:55Z</dcterms:modified>
</cp:coreProperties>
</file>