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edo. de flujo de efe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E44" i="1"/>
  <c r="E48" i="1" s="1"/>
  <c r="F20" i="1"/>
  <c r="E20" i="1"/>
  <c r="F8" i="1"/>
  <c r="F37" i="1" s="1"/>
  <c r="E8" i="1"/>
  <c r="E37" i="1" s="1"/>
</calcChain>
</file>

<file path=xl/sharedStrings.xml><?xml version="1.0" encoding="utf-8"?>
<sst xmlns="http://schemas.openxmlformats.org/spreadsheetml/2006/main" count="66" uniqueCount="58">
  <si>
    <t>Presidencia Municipal De Abasolo,Coahuila</t>
  </si>
  <si>
    <t>Estado de Flujos de Efectivo</t>
  </si>
  <si>
    <t>De 01 de Enero Al 31 de Marzo de 2016 y 2015</t>
  </si>
  <si>
    <t>(pesos)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</si>
  <si>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</si>
  <si>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</si>
  <si>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</si>
  <si>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</si>
  <si>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</si>
  <si>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</si>
  <si>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</si>
  <si>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</si>
  <si>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</si>
  <si>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</si>
  <si>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</si>
  <si>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</si>
  <si>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</si>
  <si>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</si>
  <si>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</si>
  <si>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</si>
  <si>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</si>
  <si>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</si>
  <si>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</si>
  <si>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</si>
  <si>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</si>
  <si>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</si>
  <si>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</si>
  <si>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</si>
  <si>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</si>
  <si>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</si>
  <si>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</si>
  <si>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</si>
  <si>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</si>
  <si>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</si>
  <si>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</si>
  <si>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</si>
  <si>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</si>
  <si>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</si>
  <si>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</si>
  <si>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</si>
  <si>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</si>
  <si>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</si>
  <si>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</si>
  <si>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</si>
  <si>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</si>
  <si>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</si>
  <si>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</si>
  <si>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</si>
  <si>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</si>
  <si>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</si>
  <si>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</si>
  <si>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</si>
  <si>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</si>
  <si>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</si>
  <si>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 xml:space="preserve">C.TOMAS LERMA ORTIZ
</t>
  </si>
  <si>
    <t>C. 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</si>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</sst>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i/>
      <sz val="8"/>
      <color theme="1"/>
      <name val="Arial"/>
      <family val="2"/>
    </font>
    <font>
      <b/>
      <sz val="8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7" xfId="1" applyNumberFormat="1" applyFont="1" applyFill="1" applyBorder="1" applyAlignment="1">
      <alignment horizontal="center" vertical="center"/>
    </xf>
    <xf numFmtId="0" fontId="3" fillId="2" borderId="8" xfId="1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justify" vertical="center"/>
    </xf>
    <xf numFmtId="4" fontId="6" fillId="0" borderId="0" xfId="1" applyNumberFormat="1" applyFont="1" applyBorder="1" applyAlignment="1">
      <alignment horizontal="right" vertical="top" wrapText="1"/>
    </xf>
    <xf numFmtId="4" fontId="6" fillId="0" borderId="5" xfId="1" applyNumberFormat="1" applyFont="1" applyBorder="1" applyAlignment="1">
      <alignment horizontal="right" vertical="top" wrapText="1"/>
    </xf>
    <xf numFmtId="4" fontId="5" fillId="0" borderId="0" xfId="0" applyNumberFormat="1" applyFont="1" applyFill="1" applyBorder="1" applyAlignment="1">
      <alignment horizontal="justify" vertical="center"/>
    </xf>
    <xf numFmtId="4" fontId="4" fillId="0" borderId="0" xfId="1" applyNumberFormat="1" applyFont="1" applyBorder="1" applyAlignment="1">
      <alignment horizontal="right"/>
    </xf>
    <xf numFmtId="4" fontId="4" fillId="0" borderId="5" xfId="1" applyNumberFormat="1" applyFont="1" applyBorder="1" applyAlignment="1">
      <alignment horizontal="right"/>
    </xf>
    <xf numFmtId="4" fontId="5" fillId="0" borderId="0" xfId="1" applyNumberFormat="1" applyFont="1" applyBorder="1" applyAlignment="1">
      <alignment horizontal="right"/>
    </xf>
    <xf numFmtId="4" fontId="5" fillId="0" borderId="0" xfId="0" applyNumberFormat="1" applyFont="1" applyFill="1" applyBorder="1" applyAlignment="1">
      <alignment horizontal="justify" vertical="center" wrapText="1"/>
    </xf>
    <xf numFmtId="4" fontId="7" fillId="0" borderId="0" xfId="1" applyNumberFormat="1" applyFont="1" applyFill="1" applyBorder="1" applyAlignment="1">
      <alignment horizontal="right" vertical="center" wrapText="1"/>
    </xf>
    <xf numFmtId="4" fontId="7" fillId="0" borderId="5" xfId="1" applyNumberFormat="1" applyFont="1" applyFill="1" applyBorder="1" applyAlignment="1">
      <alignment horizontal="right" vertical="center" wrapText="1"/>
    </xf>
    <xf numFmtId="4" fontId="8" fillId="0" borderId="0" xfId="1" applyNumberFormat="1" applyFont="1" applyBorder="1" applyAlignment="1">
      <alignment horizontal="right" vertical="top" wrapText="1"/>
    </xf>
    <xf numFmtId="4" fontId="8" fillId="0" borderId="5" xfId="1" applyNumberFormat="1" applyFont="1" applyBorder="1" applyAlignment="1">
      <alignment horizontal="right" vertical="top" wrapText="1"/>
    </xf>
    <xf numFmtId="4" fontId="7" fillId="0" borderId="4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0" fontId="0" fillId="0" borderId="0" xfId="0" applyFont="1"/>
    <xf numFmtId="43" fontId="9" fillId="0" borderId="0" xfId="1" applyNumberFormat="1" applyFont="1" applyAlignment="1">
      <alignment horizontal="right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3" fontId="2" fillId="0" borderId="0" xfId="1" applyNumberFormat="1" applyFont="1" applyAlignment="1">
      <alignment horizontal="center"/>
    </xf>
    <xf numFmtId="4" fontId="7" fillId="0" borderId="4" xfId="0" applyNumberFormat="1" applyFont="1" applyFill="1" applyBorder="1" applyAlignment="1">
      <alignment horizontal="justify" vertical="center"/>
    </xf>
    <xf numFmtId="4" fontId="7" fillId="0" borderId="0" xfId="0" applyNumberFormat="1" applyFont="1" applyFill="1" applyBorder="1" applyAlignment="1">
      <alignment horizontal="justify" vertical="center"/>
    </xf>
    <xf numFmtId="4" fontId="7" fillId="0" borderId="4" xfId="0" applyNumberFormat="1" applyFont="1" applyFill="1" applyBorder="1" applyAlignment="1">
      <alignment horizontal="justify" vertical="center" wrapText="1"/>
    </xf>
    <xf numFmtId="4" fontId="7" fillId="0" borderId="0" xfId="0" applyNumberFormat="1" applyFont="1" applyFill="1" applyBorder="1" applyAlignment="1">
      <alignment horizontal="justify" vertical="center" wrapText="1"/>
    </xf>
    <xf numFmtId="4" fontId="5" fillId="0" borderId="6" xfId="0" applyNumberFormat="1" applyFont="1" applyFill="1" applyBorder="1" applyAlignment="1">
      <alignment horizontal="justify" vertical="center"/>
    </xf>
    <xf numFmtId="4" fontId="5" fillId="0" borderId="7" xfId="0" applyNumberFormat="1" applyFont="1" applyFill="1" applyBorder="1" applyAlignment="1">
      <alignment horizontal="justify" vertical="center"/>
    </xf>
    <xf numFmtId="4" fontId="5" fillId="0" borderId="8" xfId="0" applyNumberFormat="1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/>
    </xf>
    <xf numFmtId="43" fontId="2" fillId="0" borderId="2" xfId="1" applyNumberFormat="1" applyFont="1" applyBorder="1" applyAlignment="1">
      <alignment horizontal="center"/>
    </xf>
    <xf numFmtId="4" fontId="4" fillId="0" borderId="4" xfId="0" applyNumberFormat="1" applyFont="1" applyFill="1" applyBorder="1" applyAlignment="1">
      <alignment horizontal="justify" vertical="center"/>
    </xf>
    <xf numFmtId="4" fontId="4" fillId="0" borderId="0" xfId="0" applyNumberFormat="1" applyFont="1" applyFill="1" applyBorder="1" applyAlignment="1">
      <alignment horizontal="justify" vertical="center"/>
    </xf>
    <xf numFmtId="4" fontId="5" fillId="0" borderId="4" xfId="0" applyNumberFormat="1" applyFont="1" applyFill="1" applyBorder="1" applyAlignment="1">
      <alignment horizontal="justify" vertical="center"/>
    </xf>
    <xf numFmtId="4" fontId="5" fillId="0" borderId="0" xfId="0" applyNumberFormat="1" applyFont="1" applyFill="1" applyBorder="1" applyAlignment="1">
      <alignment horizontal="justify" vertical="center"/>
    </xf>
    <xf numFmtId="4" fontId="5" fillId="0" borderId="5" xfId="0" applyNumberFormat="1" applyFont="1" applyFill="1" applyBorder="1" applyAlignment="1">
      <alignment horizontal="justify" vertical="center"/>
    </xf>
    <xf numFmtId="4" fontId="5" fillId="0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justify" vertical="center"/>
    </xf>
    <xf numFmtId="4" fontId="0" fillId="0" borderId="0" xfId="0" applyNumberFormat="1" applyFont="1" applyFill="1" applyBorder="1" applyAlignment="1">
      <alignment horizontal="justify" vertical="center"/>
    </xf>
    <xf numFmtId="4" fontId="0" fillId="0" borderId="5" xfId="0" applyNumberFormat="1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1</xdr:col>
      <xdr:colOff>257175</xdr:colOff>
      <xdr:row>3</xdr:row>
      <xdr:rowOff>171450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81000" y="38100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0</xdr:row>
      <xdr:rowOff>28575</xdr:rowOff>
    </xdr:from>
    <xdr:to>
      <xdr:col>5</xdr:col>
      <xdr:colOff>1000125</xdr:colOff>
      <xdr:row>3</xdr:row>
      <xdr:rowOff>171450</xdr:rowOff>
    </xdr:to>
    <xdr:pic>
      <xdr:nvPicPr>
        <xdr:cNvPr id="3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91200" y="28575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sqref="A1:F1"/>
    </sheetView>
  </sheetViews>
  <sheetFormatPr baseColWidth="10" defaultRowHeight="14.4" x14ac:dyDescent="0.3"/>
  <cols>
    <col min="3" max="3" width="16.88671875" customWidth="1"/>
    <col min="4" max="4" width="18" customWidth="1"/>
    <col min="5" max="5" width="23" customWidth="1"/>
    <col min="6" max="6" width="35.6640625" customWidth="1"/>
  </cols>
  <sheetData>
    <row r="1" spans="1:6" ht="15" x14ac:dyDescent="0.25">
      <c r="A1" s="50" t="s">
        <v>0</v>
      </c>
      <c r="B1" s="51"/>
      <c r="C1" s="51"/>
      <c r="D1" s="51"/>
      <c r="E1" s="51"/>
      <c r="F1" s="52"/>
    </row>
    <row r="2" spans="1:6" ht="15" x14ac:dyDescent="0.25">
      <c r="A2" s="53" t="s">
        <v>1</v>
      </c>
      <c r="B2" s="54"/>
      <c r="C2" s="54"/>
      <c r="D2" s="54"/>
      <c r="E2" s="54"/>
      <c r="F2" s="55"/>
    </row>
    <row r="3" spans="1:6" ht="15" x14ac:dyDescent="0.25">
      <c r="A3" s="53" t="s">
        <v>2</v>
      </c>
      <c r="B3" s="54"/>
      <c r="C3" s="54"/>
      <c r="D3" s="54"/>
      <c r="E3" s="54"/>
      <c r="F3" s="55"/>
    </row>
    <row r="4" spans="1:6" ht="15" x14ac:dyDescent="0.25">
      <c r="A4" s="56" t="s">
        <v>3</v>
      </c>
      <c r="B4" s="57"/>
      <c r="C4" s="57"/>
      <c r="D4" s="57"/>
      <c r="E4" s="57"/>
      <c r="F4" s="58"/>
    </row>
    <row r="5" spans="1:6" ht="15" x14ac:dyDescent="0.25">
      <c r="A5" s="56" t="s">
        <v>4</v>
      </c>
      <c r="B5" s="57"/>
      <c r="C5" s="57"/>
      <c r="D5" s="57"/>
      <c r="E5" s="1">
        <v>2016</v>
      </c>
      <c r="F5" s="2">
        <v>2015</v>
      </c>
    </row>
    <row r="6" spans="1:6" ht="15" x14ac:dyDescent="0.25">
      <c r="A6" s="59"/>
      <c r="B6" s="60"/>
      <c r="C6" s="60"/>
      <c r="D6" s="60"/>
      <c r="E6" s="60"/>
      <c r="F6" s="61"/>
    </row>
    <row r="7" spans="1:6" ht="23.25" customHeight="1" x14ac:dyDescent="0.3">
      <c r="A7" s="43" t="s">
        <v>5</v>
      </c>
      <c r="B7" s="44"/>
      <c r="C7" s="44"/>
      <c r="D7" s="3"/>
      <c r="E7" s="4"/>
      <c r="F7" s="5"/>
    </row>
    <row r="8" spans="1:6" ht="15" x14ac:dyDescent="0.25">
      <c r="A8" s="6"/>
      <c r="B8" s="44" t="s">
        <v>6</v>
      </c>
      <c r="C8" s="44"/>
      <c r="D8" s="3"/>
      <c r="E8" s="7">
        <f>SUM(E9:E19)</f>
        <v>22649823.969999999</v>
      </c>
      <c r="F8" s="8">
        <f>SUM(F9:F19)</f>
        <v>19929148.039999999</v>
      </c>
    </row>
    <row r="9" spans="1:6" ht="15" x14ac:dyDescent="0.25">
      <c r="A9" s="6"/>
      <c r="B9" s="9"/>
      <c r="C9" s="48" t="s">
        <v>7</v>
      </c>
      <c r="D9" s="48"/>
      <c r="E9" s="10">
        <v>130532.58</v>
      </c>
      <c r="F9" s="11">
        <v>93195.61</v>
      </c>
    </row>
    <row r="10" spans="1:6" ht="15" x14ac:dyDescent="0.25">
      <c r="A10" s="6"/>
      <c r="B10" s="9"/>
      <c r="C10" s="48" t="s">
        <v>8</v>
      </c>
      <c r="D10" s="48"/>
      <c r="E10" s="10">
        <v>0</v>
      </c>
      <c r="F10" s="11">
        <v>0</v>
      </c>
    </row>
    <row r="11" spans="1:6" ht="15" x14ac:dyDescent="0.25">
      <c r="A11" s="6"/>
      <c r="B11" s="12"/>
      <c r="C11" s="48" t="s">
        <v>9</v>
      </c>
      <c r="D11" s="48"/>
      <c r="E11" s="10">
        <v>0</v>
      </c>
      <c r="F11" s="11">
        <v>0</v>
      </c>
    </row>
    <row r="12" spans="1:6" ht="15" x14ac:dyDescent="0.25">
      <c r="A12" s="6"/>
      <c r="B12" s="12"/>
      <c r="C12" s="48" t="s">
        <v>10</v>
      </c>
      <c r="D12" s="48"/>
      <c r="E12" s="10">
        <v>67372.2</v>
      </c>
      <c r="F12" s="11">
        <v>56820.56</v>
      </c>
    </row>
    <row r="13" spans="1:6" ht="15" x14ac:dyDescent="0.25">
      <c r="A13" s="6"/>
      <c r="B13" s="12"/>
      <c r="C13" s="48" t="s">
        <v>11</v>
      </c>
      <c r="D13" s="48"/>
      <c r="E13" s="10">
        <v>0</v>
      </c>
      <c r="F13" s="11">
        <v>0</v>
      </c>
    </row>
    <row r="14" spans="1:6" ht="15" x14ac:dyDescent="0.25">
      <c r="A14" s="6"/>
      <c r="B14" s="12"/>
      <c r="C14" s="48" t="s">
        <v>12</v>
      </c>
      <c r="D14" s="48"/>
      <c r="E14" s="10">
        <v>11759.44</v>
      </c>
      <c r="F14" s="11">
        <v>2392.1999999999998</v>
      </c>
    </row>
    <row r="15" spans="1:6" ht="15" x14ac:dyDescent="0.25">
      <c r="A15" s="6"/>
      <c r="B15" s="12"/>
      <c r="C15" s="48" t="s">
        <v>13</v>
      </c>
      <c r="D15" s="48"/>
      <c r="E15" s="10">
        <v>0</v>
      </c>
      <c r="F15" s="11">
        <v>0</v>
      </c>
    </row>
    <row r="16" spans="1:6" x14ac:dyDescent="0.3">
      <c r="A16" s="6"/>
      <c r="B16" s="12"/>
      <c r="C16" s="48" t="s">
        <v>14</v>
      </c>
      <c r="D16" s="48"/>
      <c r="E16" s="10">
        <v>0</v>
      </c>
      <c r="F16" s="11">
        <v>0</v>
      </c>
    </row>
    <row r="17" spans="1:6" ht="15" x14ac:dyDescent="0.25">
      <c r="A17" s="6"/>
      <c r="B17" s="12"/>
      <c r="C17" s="48" t="s">
        <v>15</v>
      </c>
      <c r="D17" s="48"/>
      <c r="E17" s="10">
        <v>8378182.0499999998</v>
      </c>
      <c r="F17" s="11">
        <v>7627104.2800000003</v>
      </c>
    </row>
    <row r="18" spans="1:6" ht="15" x14ac:dyDescent="0.25">
      <c r="A18" s="6"/>
      <c r="B18" s="12"/>
      <c r="C18" s="48" t="s">
        <v>16</v>
      </c>
      <c r="D18" s="48"/>
      <c r="E18" s="10">
        <v>0</v>
      </c>
      <c r="F18" s="11">
        <v>0</v>
      </c>
    </row>
    <row r="19" spans="1:6" x14ac:dyDescent="0.3">
      <c r="A19" s="6"/>
      <c r="B19" s="12"/>
      <c r="C19" s="48" t="s">
        <v>17</v>
      </c>
      <c r="D19" s="48"/>
      <c r="E19" s="10">
        <v>14061977.699999999</v>
      </c>
      <c r="F19" s="11">
        <v>12149635.390000001</v>
      </c>
    </row>
    <row r="20" spans="1:6" x14ac:dyDescent="0.3">
      <c r="A20" s="6"/>
      <c r="B20" s="44" t="s">
        <v>18</v>
      </c>
      <c r="C20" s="44"/>
      <c r="D20" s="3"/>
      <c r="E20" s="13">
        <f>SUM(E21:E36)</f>
        <v>18775964.140000001</v>
      </c>
      <c r="F20" s="14">
        <f>SUM(F21:F36)</f>
        <v>16089550.630000001</v>
      </c>
    </row>
    <row r="21" spans="1:6" ht="15" x14ac:dyDescent="0.25">
      <c r="A21" s="6"/>
      <c r="B21" s="9"/>
      <c r="C21" s="48" t="s">
        <v>19</v>
      </c>
      <c r="D21" s="48"/>
      <c r="E21" s="10">
        <v>2250848</v>
      </c>
      <c r="F21" s="11">
        <v>2497577</v>
      </c>
    </row>
    <row r="22" spans="1:6" ht="15" x14ac:dyDescent="0.25">
      <c r="A22" s="6"/>
      <c r="B22" s="9"/>
      <c r="C22" s="48" t="s">
        <v>20</v>
      </c>
      <c r="D22" s="48"/>
      <c r="E22" s="10">
        <v>447952.82</v>
      </c>
      <c r="F22" s="11">
        <v>417994.68</v>
      </c>
    </row>
    <row r="23" spans="1:6" x14ac:dyDescent="0.3">
      <c r="A23" s="6"/>
      <c r="B23" s="9"/>
      <c r="C23" s="48" t="s">
        <v>21</v>
      </c>
      <c r="D23" s="48"/>
      <c r="E23" s="10">
        <v>1680529.71</v>
      </c>
      <c r="F23" s="11">
        <v>640595.77</v>
      </c>
    </row>
    <row r="24" spans="1:6" x14ac:dyDescent="0.3">
      <c r="A24" s="6"/>
      <c r="B24" s="9"/>
      <c r="C24" s="48" t="s">
        <v>22</v>
      </c>
      <c r="D24" s="48"/>
      <c r="E24" s="10">
        <v>0</v>
      </c>
      <c r="F24" s="11">
        <v>0</v>
      </c>
    </row>
    <row r="25" spans="1:6" x14ac:dyDescent="0.3">
      <c r="A25" s="6"/>
      <c r="B25" s="9"/>
      <c r="C25" s="48" t="s">
        <v>23</v>
      </c>
      <c r="D25" s="48"/>
      <c r="E25" s="10">
        <v>0</v>
      </c>
      <c r="F25" s="11">
        <v>0</v>
      </c>
    </row>
    <row r="26" spans="1:6" x14ac:dyDescent="0.3">
      <c r="A26" s="6"/>
      <c r="B26" s="9"/>
      <c r="C26" s="48" t="s">
        <v>24</v>
      </c>
      <c r="D26" s="48"/>
      <c r="E26" s="10">
        <v>11724</v>
      </c>
      <c r="F26" s="11">
        <v>0</v>
      </c>
    </row>
    <row r="27" spans="1:6" x14ac:dyDescent="0.3">
      <c r="A27" s="6"/>
      <c r="B27" s="9"/>
      <c r="C27" s="48" t="s">
        <v>25</v>
      </c>
      <c r="D27" s="48"/>
      <c r="E27" s="10">
        <v>187660.69</v>
      </c>
      <c r="F27" s="11">
        <v>121613.03</v>
      </c>
    </row>
    <row r="28" spans="1:6" x14ac:dyDescent="0.3">
      <c r="A28" s="6"/>
      <c r="B28" s="9"/>
      <c r="C28" s="48" t="s">
        <v>26</v>
      </c>
      <c r="D28" s="48"/>
      <c r="E28" s="15">
        <v>0</v>
      </c>
      <c r="F28" s="11">
        <v>0</v>
      </c>
    </row>
    <row r="29" spans="1:6" x14ac:dyDescent="0.3">
      <c r="A29" s="6"/>
      <c r="B29" s="9"/>
      <c r="C29" s="48" t="s">
        <v>27</v>
      </c>
      <c r="D29" s="48"/>
      <c r="E29" s="10">
        <v>0</v>
      </c>
      <c r="F29" s="11">
        <v>0</v>
      </c>
    </row>
    <row r="30" spans="1:6" x14ac:dyDescent="0.3">
      <c r="A30" s="6"/>
      <c r="B30" s="9"/>
      <c r="C30" s="48" t="s">
        <v>28</v>
      </c>
      <c r="D30" s="48"/>
      <c r="E30" s="10">
        <v>0</v>
      </c>
      <c r="F30" s="11">
        <v>0</v>
      </c>
    </row>
    <row r="31" spans="1:6" x14ac:dyDescent="0.3">
      <c r="A31" s="6"/>
      <c r="B31" s="9"/>
      <c r="C31" s="48" t="s">
        <v>29</v>
      </c>
      <c r="D31" s="48"/>
      <c r="E31" s="10">
        <v>0</v>
      </c>
      <c r="F31" s="11">
        <v>0</v>
      </c>
    </row>
    <row r="32" spans="1:6" x14ac:dyDescent="0.3">
      <c r="A32" s="6"/>
      <c r="B32" s="9"/>
      <c r="C32" s="48" t="s">
        <v>30</v>
      </c>
      <c r="D32" s="48"/>
      <c r="E32" s="10">
        <v>0</v>
      </c>
      <c r="F32" s="11">
        <v>0</v>
      </c>
    </row>
    <row r="33" spans="1:6" x14ac:dyDescent="0.3">
      <c r="A33" s="6"/>
      <c r="B33" s="9"/>
      <c r="C33" s="48" t="s">
        <v>31</v>
      </c>
      <c r="D33" s="48"/>
      <c r="E33" s="10">
        <v>0</v>
      </c>
      <c r="F33" s="11">
        <v>0</v>
      </c>
    </row>
    <row r="34" spans="1:6" x14ac:dyDescent="0.3">
      <c r="A34" s="6"/>
      <c r="B34" s="9"/>
      <c r="C34" s="48" t="s">
        <v>32</v>
      </c>
      <c r="D34" s="48"/>
      <c r="E34" s="10">
        <v>0</v>
      </c>
      <c r="F34" s="11">
        <v>0</v>
      </c>
    </row>
    <row r="35" spans="1:6" x14ac:dyDescent="0.3">
      <c r="A35" s="6"/>
      <c r="B35" s="9"/>
      <c r="C35" s="48" t="s">
        <v>33</v>
      </c>
      <c r="D35" s="48"/>
      <c r="E35" s="10">
        <v>0</v>
      </c>
      <c r="F35" s="11">
        <v>0</v>
      </c>
    </row>
    <row r="36" spans="1:6" ht="20.399999999999999" x14ac:dyDescent="0.3">
      <c r="A36" s="6"/>
      <c r="B36" s="9"/>
      <c r="C36" s="16" t="s">
        <v>34</v>
      </c>
      <c r="D36" s="3"/>
      <c r="E36" s="10">
        <v>14197248.92</v>
      </c>
      <c r="F36" s="11">
        <v>12411770.15</v>
      </c>
    </row>
    <row r="37" spans="1:6" x14ac:dyDescent="0.3">
      <c r="A37" s="32" t="s">
        <v>35</v>
      </c>
      <c r="B37" s="33"/>
      <c r="C37" s="33"/>
      <c r="D37" s="3"/>
      <c r="E37" s="17">
        <f>+E8-E20</f>
        <v>3873859.8299999982</v>
      </c>
      <c r="F37" s="18">
        <f>+F8-F20</f>
        <v>3839597.4099999983</v>
      </c>
    </row>
    <row r="38" spans="1:6" x14ac:dyDescent="0.3">
      <c r="A38" s="45"/>
      <c r="B38" s="46"/>
      <c r="C38" s="46"/>
      <c r="D38" s="46"/>
      <c r="E38" s="46"/>
      <c r="F38" s="47"/>
    </row>
    <row r="39" spans="1:6" x14ac:dyDescent="0.3">
      <c r="A39" s="43" t="s">
        <v>36</v>
      </c>
      <c r="B39" s="44"/>
      <c r="C39" s="44"/>
      <c r="D39" s="3"/>
      <c r="E39" s="4"/>
      <c r="F39" s="5"/>
    </row>
    <row r="40" spans="1:6" x14ac:dyDescent="0.3">
      <c r="A40" s="6"/>
      <c r="B40" s="44" t="s">
        <v>6</v>
      </c>
      <c r="C40" s="44"/>
      <c r="D40" s="3"/>
      <c r="E40" s="7">
        <v>0</v>
      </c>
      <c r="F40" s="8">
        <v>0</v>
      </c>
    </row>
    <row r="41" spans="1:6" x14ac:dyDescent="0.3">
      <c r="A41" s="6"/>
      <c r="B41" s="12"/>
      <c r="C41" s="48" t="s">
        <v>37</v>
      </c>
      <c r="D41" s="48"/>
      <c r="E41" s="4">
        <v>0</v>
      </c>
      <c r="F41" s="11">
        <v>0</v>
      </c>
    </row>
    <row r="42" spans="1:6" x14ac:dyDescent="0.3">
      <c r="A42" s="6"/>
      <c r="B42" s="12"/>
      <c r="C42" s="49" t="s">
        <v>38</v>
      </c>
      <c r="D42" s="49"/>
      <c r="E42" s="10">
        <v>0</v>
      </c>
      <c r="F42" s="11">
        <v>0</v>
      </c>
    </row>
    <row r="43" spans="1:6" x14ac:dyDescent="0.3">
      <c r="A43" s="6"/>
      <c r="B43" s="12"/>
      <c r="C43" s="49" t="s">
        <v>39</v>
      </c>
      <c r="D43" s="49"/>
      <c r="E43" s="10">
        <v>0</v>
      </c>
      <c r="F43" s="11">
        <v>0</v>
      </c>
    </row>
    <row r="44" spans="1:6" x14ac:dyDescent="0.3">
      <c r="A44" s="6"/>
      <c r="B44" s="44" t="s">
        <v>18</v>
      </c>
      <c r="C44" s="44"/>
      <c r="D44" s="3"/>
      <c r="E44" s="19">
        <f>SUM(E45:E47)</f>
        <v>45595.519999999997</v>
      </c>
      <c r="F44" s="20">
        <v>0</v>
      </c>
    </row>
    <row r="45" spans="1:6" x14ac:dyDescent="0.3">
      <c r="A45" s="6"/>
      <c r="B45" s="12"/>
      <c r="C45" s="48" t="s">
        <v>37</v>
      </c>
      <c r="D45" s="48"/>
      <c r="E45" s="10">
        <v>0</v>
      </c>
      <c r="F45" s="11">
        <v>0</v>
      </c>
    </row>
    <row r="46" spans="1:6" x14ac:dyDescent="0.3">
      <c r="A46" s="6"/>
      <c r="B46" s="9"/>
      <c r="C46" s="49" t="s">
        <v>38</v>
      </c>
      <c r="D46" s="49"/>
      <c r="E46" s="10">
        <v>45595.519999999997</v>
      </c>
      <c r="F46" s="11">
        <v>0</v>
      </c>
    </row>
    <row r="47" spans="1:6" x14ac:dyDescent="0.3">
      <c r="A47" s="6"/>
      <c r="B47" s="12"/>
      <c r="C47" s="49" t="s">
        <v>40</v>
      </c>
      <c r="D47" s="49"/>
      <c r="E47" s="15">
        <v>0</v>
      </c>
      <c r="F47" s="11">
        <v>0</v>
      </c>
    </row>
    <row r="48" spans="1:6" x14ac:dyDescent="0.3">
      <c r="A48" s="32" t="s">
        <v>41</v>
      </c>
      <c r="B48" s="33"/>
      <c r="C48" s="33"/>
      <c r="D48" s="3"/>
      <c r="E48" s="19">
        <f>+E44</f>
        <v>45595.519999999997</v>
      </c>
      <c r="F48" s="20">
        <v>0</v>
      </c>
    </row>
    <row r="49" spans="1:6" x14ac:dyDescent="0.3">
      <c r="A49" s="45"/>
      <c r="B49" s="46"/>
      <c r="C49" s="46"/>
      <c r="D49" s="46"/>
      <c r="E49" s="46"/>
      <c r="F49" s="47"/>
    </row>
    <row r="50" spans="1:6" x14ac:dyDescent="0.3">
      <c r="A50" s="43" t="s">
        <v>42</v>
      </c>
      <c r="B50" s="44"/>
      <c r="C50" s="44"/>
      <c r="D50" s="3"/>
      <c r="E50" s="10"/>
      <c r="F50" s="11"/>
    </row>
    <row r="51" spans="1:6" x14ac:dyDescent="0.3">
      <c r="A51" s="6"/>
      <c r="B51" s="44" t="s">
        <v>6</v>
      </c>
      <c r="C51" s="44"/>
      <c r="D51" s="3"/>
      <c r="E51" s="10">
        <v>0</v>
      </c>
      <c r="F51" s="11">
        <v>0</v>
      </c>
    </row>
    <row r="52" spans="1:6" x14ac:dyDescent="0.3">
      <c r="A52" s="6"/>
      <c r="B52" s="12"/>
      <c r="C52" s="12" t="s">
        <v>43</v>
      </c>
      <c r="D52" s="3"/>
      <c r="E52" s="10">
        <v>0</v>
      </c>
      <c r="F52" s="11">
        <v>0</v>
      </c>
    </row>
    <row r="53" spans="1:6" x14ac:dyDescent="0.3">
      <c r="A53" s="6"/>
      <c r="B53" s="9"/>
      <c r="C53" s="12" t="s">
        <v>44</v>
      </c>
      <c r="D53" s="3"/>
      <c r="E53" s="10">
        <v>0</v>
      </c>
      <c r="F53" s="11">
        <v>0</v>
      </c>
    </row>
    <row r="54" spans="1:6" x14ac:dyDescent="0.3">
      <c r="A54" s="6"/>
      <c r="B54" s="9"/>
      <c r="C54" s="12" t="s">
        <v>45</v>
      </c>
      <c r="D54" s="3"/>
      <c r="E54" s="10">
        <v>0</v>
      </c>
      <c r="F54" s="11">
        <v>0</v>
      </c>
    </row>
    <row r="55" spans="1:6" ht="20.399999999999999" x14ac:dyDescent="0.3">
      <c r="A55" s="6"/>
      <c r="B55" s="9"/>
      <c r="C55" s="12" t="s">
        <v>46</v>
      </c>
      <c r="D55" s="3"/>
      <c r="E55" s="10">
        <v>0</v>
      </c>
      <c r="F55" s="11">
        <v>0</v>
      </c>
    </row>
    <row r="56" spans="1:6" x14ac:dyDescent="0.3">
      <c r="A56" s="6"/>
      <c r="B56" s="44" t="s">
        <v>18</v>
      </c>
      <c r="C56" s="44"/>
      <c r="D56" s="3"/>
      <c r="E56" s="10">
        <v>0</v>
      </c>
      <c r="F56" s="11">
        <v>0</v>
      </c>
    </row>
    <row r="57" spans="1:6" x14ac:dyDescent="0.3">
      <c r="A57" s="6"/>
      <c r="B57" s="12"/>
      <c r="C57" s="12" t="s">
        <v>47</v>
      </c>
      <c r="D57" s="3"/>
      <c r="E57" s="10">
        <v>0</v>
      </c>
      <c r="F57" s="11">
        <v>0</v>
      </c>
    </row>
    <row r="58" spans="1:6" x14ac:dyDescent="0.3">
      <c r="A58" s="6"/>
      <c r="B58" s="9"/>
      <c r="C58" s="12" t="s">
        <v>44</v>
      </c>
      <c r="D58" s="3"/>
      <c r="E58" s="10">
        <v>0</v>
      </c>
      <c r="F58" s="11">
        <v>0</v>
      </c>
    </row>
    <row r="59" spans="1:6" x14ac:dyDescent="0.3">
      <c r="A59" s="6"/>
      <c r="B59" s="9"/>
      <c r="C59" s="12" t="s">
        <v>45</v>
      </c>
      <c r="D59" s="3"/>
      <c r="E59" s="10">
        <v>0</v>
      </c>
      <c r="F59" s="11">
        <v>0</v>
      </c>
    </row>
    <row r="60" spans="1:6" ht="20.399999999999999" x14ac:dyDescent="0.3">
      <c r="A60" s="6"/>
      <c r="B60" s="9"/>
      <c r="C60" s="12" t="s">
        <v>48</v>
      </c>
      <c r="D60" s="3"/>
      <c r="E60" s="10">
        <v>0</v>
      </c>
      <c r="F60" s="11">
        <v>0</v>
      </c>
    </row>
    <row r="61" spans="1:6" x14ac:dyDescent="0.3">
      <c r="A61" s="21" t="s">
        <v>49</v>
      </c>
      <c r="B61" s="22"/>
      <c r="C61" s="22"/>
      <c r="D61" s="3"/>
      <c r="E61" s="10">
        <v>0</v>
      </c>
      <c r="F61" s="11">
        <v>0</v>
      </c>
    </row>
    <row r="62" spans="1:6" x14ac:dyDescent="0.3">
      <c r="A62" s="45"/>
      <c r="B62" s="46"/>
      <c r="C62" s="46"/>
      <c r="D62" s="46"/>
      <c r="E62" s="46"/>
      <c r="F62" s="47"/>
    </row>
    <row r="63" spans="1:6" x14ac:dyDescent="0.3">
      <c r="A63" s="34" t="s">
        <v>50</v>
      </c>
      <c r="B63" s="35"/>
      <c r="C63" s="35"/>
      <c r="D63" s="3"/>
      <c r="E63" s="17">
        <v>3828264.3099999982</v>
      </c>
      <c r="F63" s="18">
        <v>3839597.41</v>
      </c>
    </row>
    <row r="64" spans="1:6" x14ac:dyDescent="0.3">
      <c r="A64" s="45"/>
      <c r="B64" s="46"/>
      <c r="C64" s="46"/>
      <c r="D64" s="46"/>
      <c r="E64" s="46"/>
      <c r="F64" s="47"/>
    </row>
    <row r="65" spans="1:6" x14ac:dyDescent="0.3">
      <c r="A65" s="32" t="s">
        <v>51</v>
      </c>
      <c r="B65" s="33"/>
      <c r="C65" s="33"/>
      <c r="D65" s="3"/>
      <c r="E65" s="7">
        <v>13799810.08</v>
      </c>
      <c r="F65" s="8">
        <v>1246172.04</v>
      </c>
    </row>
    <row r="66" spans="1:6" x14ac:dyDescent="0.3">
      <c r="A66" s="34" t="s">
        <v>52</v>
      </c>
      <c r="B66" s="35"/>
      <c r="C66" s="35"/>
      <c r="D66" s="3"/>
      <c r="E66" s="23">
        <f>+E65+E63</f>
        <v>17628074.389999997</v>
      </c>
      <c r="F66" s="24">
        <f>+F65+F63</f>
        <v>5085769.45</v>
      </c>
    </row>
    <row r="67" spans="1:6" x14ac:dyDescent="0.3">
      <c r="A67" s="36"/>
      <c r="B67" s="37"/>
      <c r="C67" s="37"/>
      <c r="D67" s="37"/>
      <c r="E67" s="37"/>
      <c r="F67" s="38"/>
    </row>
    <row r="68" spans="1:6" ht="15.6" x14ac:dyDescent="0.3">
      <c r="A68" s="25"/>
      <c r="B68" s="25"/>
      <c r="C68" s="25"/>
      <c r="D68" s="25"/>
      <c r="E68" s="26"/>
      <c r="F68" s="26"/>
    </row>
    <row r="69" spans="1:6" x14ac:dyDescent="0.3">
      <c r="A69" s="39" t="s">
        <v>53</v>
      </c>
      <c r="B69" s="39"/>
      <c r="C69" s="39"/>
      <c r="D69" s="39"/>
      <c r="E69" s="39"/>
      <c r="F69" s="39"/>
    </row>
    <row r="70" spans="1:6" x14ac:dyDescent="0.3">
      <c r="A70" s="39"/>
      <c r="B70" s="39"/>
      <c r="C70" s="39"/>
      <c r="D70" s="39"/>
      <c r="E70" s="39"/>
      <c r="F70" s="39"/>
    </row>
    <row r="71" spans="1:6" ht="15.6" x14ac:dyDescent="0.3">
      <c r="A71" s="25"/>
      <c r="B71" s="25"/>
      <c r="C71" s="25"/>
      <c r="D71" s="25"/>
      <c r="E71" s="26"/>
      <c r="F71" s="26"/>
    </row>
    <row r="72" spans="1:6" ht="15.6" x14ac:dyDescent="0.3">
      <c r="A72" s="25"/>
      <c r="B72" s="25"/>
      <c r="C72" s="27"/>
      <c r="D72" s="27"/>
      <c r="E72" s="26"/>
      <c r="F72" s="26"/>
    </row>
    <row r="73" spans="1:6" x14ac:dyDescent="0.3">
      <c r="A73" s="40" t="s">
        <v>54</v>
      </c>
      <c r="B73" s="41"/>
      <c r="C73" s="41"/>
      <c r="D73" s="28"/>
      <c r="E73" s="42" t="s">
        <v>55</v>
      </c>
      <c r="F73" s="42"/>
    </row>
    <row r="74" spans="1:6" x14ac:dyDescent="0.3">
      <c r="A74" s="30" t="s">
        <v>56</v>
      </c>
      <c r="B74" s="30"/>
      <c r="C74" s="30"/>
      <c r="D74" s="29"/>
      <c r="E74" s="31" t="s">
        <v>57</v>
      </c>
      <c r="F74" s="31"/>
    </row>
    <row r="75" spans="1:6" ht="15.6" x14ac:dyDescent="0.3">
      <c r="A75" s="25"/>
      <c r="B75" s="25"/>
      <c r="C75" s="25"/>
      <c r="D75" s="25"/>
      <c r="E75" s="26"/>
      <c r="F75" s="26"/>
    </row>
    <row r="76" spans="1:6" ht="15.6" x14ac:dyDescent="0.3">
      <c r="A76" s="25"/>
      <c r="B76" s="25"/>
      <c r="C76" s="25"/>
      <c r="D76" s="25"/>
      <c r="E76" s="26"/>
      <c r="F76" s="26"/>
    </row>
  </sheetData>
  <mergeCells count="62">
    <mergeCell ref="A6:F6"/>
    <mergeCell ref="A1:F1"/>
    <mergeCell ref="A2:F2"/>
    <mergeCell ref="A3:F3"/>
    <mergeCell ref="A4:F4"/>
    <mergeCell ref="A5:D5"/>
    <mergeCell ref="C18:D18"/>
    <mergeCell ref="A7:C7"/>
    <mergeCell ref="B8:C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B20:C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3:D43"/>
    <mergeCell ref="C31:D31"/>
    <mergeCell ref="C32:D32"/>
    <mergeCell ref="C33:D33"/>
    <mergeCell ref="C34:D34"/>
    <mergeCell ref="C35:D35"/>
    <mergeCell ref="A37:C37"/>
    <mergeCell ref="A38:F38"/>
    <mergeCell ref="A39:C39"/>
    <mergeCell ref="B40:C40"/>
    <mergeCell ref="C41:D41"/>
    <mergeCell ref="C42:D42"/>
    <mergeCell ref="A64:F64"/>
    <mergeCell ref="B44:C44"/>
    <mergeCell ref="C45:D45"/>
    <mergeCell ref="C46:D46"/>
    <mergeCell ref="C47:D47"/>
    <mergeCell ref="A48:C48"/>
    <mergeCell ref="A49:F49"/>
    <mergeCell ref="A50:C50"/>
    <mergeCell ref="B51:C51"/>
    <mergeCell ref="B56:C56"/>
    <mergeCell ref="A62:F62"/>
    <mergeCell ref="A63:C63"/>
    <mergeCell ref="A74:C74"/>
    <mergeCell ref="E74:F74"/>
    <mergeCell ref="A65:C65"/>
    <mergeCell ref="A66:C66"/>
    <mergeCell ref="A67:F67"/>
    <mergeCell ref="A69:F70"/>
    <mergeCell ref="A73:C73"/>
    <mergeCell ref="E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flujo de efe.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2016-06-16T16:05:15Z</dcterms:created>
  <dcterms:modified xsi:type="dcterms:W3CDTF">2016-11-22T16:31:47Z</dcterms:modified>
</cp:coreProperties>
</file>