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FE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  <definedName name="_xlnm.Print_Titles" localSheetId="0">EFE!$1:$5</definedName>
  </definedNames>
  <calcPr calcId="125725"/>
</workbook>
</file>

<file path=xl/calcChain.xml><?xml version="1.0" encoding="utf-8"?>
<calcChain xmlns="http://schemas.openxmlformats.org/spreadsheetml/2006/main">
  <c r="F66" i="1"/>
  <c r="F63"/>
  <c r="F48"/>
  <c r="F37"/>
  <c r="E66"/>
  <c r="E63"/>
  <c r="E48"/>
  <c r="E37"/>
  <c r="F44" l="1"/>
  <c r="E44"/>
  <c r="E40"/>
  <c r="F20"/>
  <c r="E20"/>
  <c r="F8"/>
  <c r="E8"/>
</calcChain>
</file>

<file path=xl/sharedStrings.xml><?xml version="1.0" encoding="utf-8"?>
<sst xmlns="http://schemas.openxmlformats.org/spreadsheetml/2006/main" count="66" uniqueCount="58">
  <si>
    <t>Estado de Flujos de Efectivo</t>
  </si>
  <si>
    <t>Concepto</t>
  </si>
  <si>
    <t xml:space="preserve">Flujos de Efectivo de las Actividades de Operación </t>
  </si>
  <si>
    <t>Origen</t>
  </si>
  <si>
    <t>Impuestos</t>
  </si>
  <si>
    <t>Cuotas y Aportaciones de Seguridad Social</t>
  </si>
  <si>
    <t>Contribuciones de mejoras</t>
  </si>
  <si>
    <t>Derechos</t>
  </si>
  <si>
    <t>Productos de Tipo Corriente</t>
  </si>
  <si>
    <t>Aprovechamientos de Tipo Corriente</t>
  </si>
  <si>
    <t>Ingresos por Venta de Bienes y Servicios</t>
  </si>
  <si>
    <t>Ingresos no Comprendidos en las Fracciones de la Ley de Ingresos Causados en Ejercicios Fiscales Anteriores Pendientes de Liquidación o Pago</t>
  </si>
  <si>
    <t>Participaciones y Aportaciones</t>
  </si>
  <si>
    <t>Transferencias, Asignaciones y Subsidios y Otras Ayudas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</si>
  <si>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</si>
  <si>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</si>
  <si>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</si>
  <si>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</si>
  <si>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</si>
  <si>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</si>
  <si>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</si>
  <si>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</si>
  <si>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</si>
  <si>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</si>
  <si>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</si>
  <si>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</si>
  <si>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</si>
  <si>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</si>
  <si>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</si>
  <si>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</si>
  <si>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</si>
  <si>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</si>
  <si>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Flujos Netos de Efectivo por Actividades de Operación</t>
  </si>
  <si>
    <t xml:space="preserve">Flujos de Efectivo de las Actividades de Inversión 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</si>
  <si>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</si>
  <si>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</si>
  <si>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</si>
  <si>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</si>
  <si>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</si>
  <si>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</si>
  <si>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</si>
  <si>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</si>
  <si>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</si>
  <si>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</si>
  <si>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</si>
  <si>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</si>
  <si>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</si>
  <si>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 xml:space="preserve">Incremento/Disminución Neta en el Efectivo y Equivalentes al Efectivo 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</si>
  <si>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</si>
  <si>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</si>
  <si>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</t>
  </si>
  <si>
    <t>Presidencia Municipal De Candela, Coahuila</t>
  </si>
  <si>
    <t>(pesos)</t>
  </si>
  <si>
    <t>PRESIDENTE MUNICIPAL</t>
  </si>
  <si>
    <t>TESORERO MUNICIPAL</t>
  </si>
  <si>
    <t>C. ROBERTO ARIEL TIJERINA MENCHACA</t>
  </si>
  <si>
    <t>C.P. MARCOS AMADOR GARZA MORENO</t>
  </si>
  <si>
    <t>Del 01 de Octbure al 31 de Diciembre de 2015</t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</si>
</sst>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;[$$-80A]\-#,##0.00"/>
  </numFmts>
  <fonts count="14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7"/>
      <color indexed="8"/>
      <name val="Arial"/>
      <family val="2"/>
    </font>
    <font>
      <b/>
      <sz val="7"/>
      <color indexed="8"/>
      <name val="Arial"/>
      <family val="2"/>
    </font>
    <font>
      <b/>
      <sz val="6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Alignment="1">
      <alignment vertical="top"/>
    </xf>
    <xf numFmtId="4" fontId="6" fillId="0" borderId="0" xfId="0" applyNumberFormat="1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4" fontId="7" fillId="0" borderId="0" xfId="0" applyNumberFormat="1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43" fontId="9" fillId="0" borderId="0" xfId="5" applyNumberFormat="1" applyFont="1" applyAlignment="1">
      <alignment horizontal="right"/>
    </xf>
    <xf numFmtId="43" fontId="9" fillId="0" borderId="0" xfId="5" applyNumberFormat="1" applyFont="1" applyAlignment="1">
      <alignment horizontal="center"/>
    </xf>
    <xf numFmtId="0" fontId="0" fillId="2" borderId="7" xfId="5" applyNumberFormat="1" applyFont="1" applyFill="1" applyBorder="1" applyAlignment="1">
      <alignment horizontal="center" vertical="center"/>
    </xf>
    <xf numFmtId="0" fontId="0" fillId="2" borderId="8" xfId="5" applyNumberFormat="1" applyFont="1" applyFill="1" applyBorder="1" applyAlignment="1">
      <alignment horizontal="center" vertical="center"/>
    </xf>
    <xf numFmtId="43" fontId="0" fillId="0" borderId="0" xfId="5" applyNumberFormat="1" applyFont="1" applyFill="1" applyBorder="1" applyAlignment="1">
      <alignment horizontal="right" vertical="center"/>
    </xf>
    <xf numFmtId="43" fontId="0" fillId="0" borderId="5" xfId="5" applyNumberFormat="1" applyFont="1" applyFill="1" applyBorder="1" applyAlignment="1">
      <alignment horizontal="right" vertical="center"/>
    </xf>
    <xf numFmtId="0" fontId="0" fillId="0" borderId="4" xfId="0" applyFont="1" applyFill="1" applyBorder="1" applyAlignment="1">
      <alignment horizontal="justify" vertical="center"/>
    </xf>
    <xf numFmtId="43" fontId="10" fillId="0" borderId="0" xfId="5" applyNumberFormat="1" applyFont="1" applyFill="1" applyBorder="1" applyAlignment="1">
      <alignment horizontal="right" vertical="center"/>
    </xf>
    <xf numFmtId="43" fontId="11" fillId="0" borderId="5" xfId="5" applyNumberFormat="1" applyFont="1" applyBorder="1" applyAlignment="1">
      <alignment horizontal="right" vertical="top" wrapText="1"/>
    </xf>
    <xf numFmtId="0" fontId="10" fillId="0" borderId="0" xfId="0" applyFont="1" applyFill="1" applyBorder="1" applyAlignment="1">
      <alignment horizontal="justify" vertical="center"/>
    </xf>
    <xf numFmtId="43" fontId="12" fillId="0" borderId="0" xfId="5" applyNumberFormat="1" applyFont="1" applyBorder="1" applyAlignment="1">
      <alignment horizontal="right" vertical="top" wrapText="1"/>
    </xf>
    <xf numFmtId="43" fontId="12" fillId="0" borderId="5" xfId="5" applyNumberFormat="1" applyFont="1" applyBorder="1" applyAlignment="1">
      <alignment horizontal="right" vertical="top" wrapText="1"/>
    </xf>
    <xf numFmtId="2" fontId="12" fillId="0" borderId="0" xfId="5" applyNumberFormat="1" applyFont="1" applyBorder="1" applyAlignment="1">
      <alignment horizontal="right" vertical="top" wrapText="1"/>
    </xf>
    <xf numFmtId="2" fontId="12" fillId="0" borderId="5" xfId="5" applyNumberFormat="1" applyFont="1" applyBorder="1" applyAlignment="1">
      <alignment horizontal="right" vertical="top" wrapText="1"/>
    </xf>
    <xf numFmtId="0" fontId="0" fillId="0" borderId="0" xfId="0" applyFont="1" applyFill="1" applyBorder="1" applyAlignment="1">
      <alignment horizontal="justify" vertical="center"/>
    </xf>
    <xf numFmtId="43" fontId="10" fillId="0" borderId="0" xfId="5" applyNumberFormat="1" applyFont="1" applyBorder="1" applyAlignment="1">
      <alignment horizontal="right"/>
    </xf>
    <xf numFmtId="43" fontId="10" fillId="0" borderId="5" xfId="5" applyNumberFormat="1" applyFont="1" applyBorder="1" applyAlignment="1">
      <alignment horizontal="right"/>
    </xf>
    <xf numFmtId="0" fontId="0" fillId="0" borderId="0" xfId="0" applyFont="1" applyFill="1" applyBorder="1" applyAlignment="1">
      <alignment horizontal="justify" vertical="center" wrapText="1"/>
    </xf>
    <xf numFmtId="43" fontId="13" fillId="0" borderId="0" xfId="5" applyNumberFormat="1" applyFont="1" applyFill="1" applyBorder="1" applyAlignment="1">
      <alignment horizontal="right" vertical="center" wrapText="1"/>
    </xf>
    <xf numFmtId="43" fontId="13" fillId="0" borderId="5" xfId="5" applyNumberFormat="1" applyFont="1" applyFill="1" applyBorder="1" applyAlignment="1">
      <alignment horizontal="right" vertical="center" wrapText="1"/>
    </xf>
    <xf numFmtId="2" fontId="10" fillId="0" borderId="5" xfId="5" applyNumberFormat="1" applyFont="1" applyFill="1" applyBorder="1" applyAlignment="1">
      <alignment horizontal="right" vertical="center"/>
    </xf>
    <xf numFmtId="43" fontId="11" fillId="0" borderId="0" xfId="5" applyNumberFormat="1" applyFont="1" applyBorder="1" applyAlignment="1">
      <alignment horizontal="right" vertical="top" wrapText="1"/>
    </xf>
    <xf numFmtId="0" fontId="13" fillId="0" borderId="4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43" fontId="10" fillId="0" borderId="5" xfId="5" applyNumberFormat="1" applyFont="1" applyFill="1" applyBorder="1" applyAlignment="1">
      <alignment horizontal="right" vertical="center"/>
    </xf>
    <xf numFmtId="43" fontId="13" fillId="0" borderId="0" xfId="5" applyNumberFormat="1" applyFont="1" applyFill="1" applyBorder="1" applyAlignment="1">
      <alignment horizontal="right" vertical="center"/>
    </xf>
    <xf numFmtId="43" fontId="13" fillId="0" borderId="5" xfId="5" applyNumberFormat="1" applyFont="1" applyFill="1" applyBorder="1" applyAlignment="1">
      <alignment horizontal="right" vertical="center"/>
    </xf>
    <xf numFmtId="43" fontId="0" fillId="0" borderId="0" xfId="5" applyNumberFormat="1" applyFont="1" applyAlignment="1">
      <alignment horizontal="right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43" fontId="0" fillId="0" borderId="0" xfId="5" applyNumberFormat="1" applyFont="1" applyAlignment="1">
      <alignment horizontal="center"/>
    </xf>
    <xf numFmtId="0" fontId="10" fillId="0" borderId="0" xfId="0" applyFont="1" applyFill="1" applyBorder="1" applyAlignment="1">
      <alignment horizontal="justify" vertical="center"/>
    </xf>
    <xf numFmtId="0" fontId="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justify" vertical="center"/>
    </xf>
    <xf numFmtId="0" fontId="0" fillId="0" borderId="5" xfId="0" applyFont="1" applyFill="1" applyBorder="1" applyAlignment="1">
      <alignment horizontal="justify" vertical="center"/>
    </xf>
    <xf numFmtId="0" fontId="13" fillId="0" borderId="4" xfId="0" applyFont="1" applyFill="1" applyBorder="1" applyAlignment="1">
      <alignment horizontal="justify" vertical="center" wrapText="1"/>
    </xf>
    <xf numFmtId="0" fontId="13" fillId="0" borderId="0" xfId="0" applyFont="1" applyFill="1" applyBorder="1" applyAlignment="1">
      <alignment horizontal="justify" vertical="center" wrapText="1"/>
    </xf>
    <xf numFmtId="0" fontId="13" fillId="0" borderId="4" xfId="0" applyFont="1" applyFill="1" applyBorder="1" applyAlignment="1">
      <alignment horizontal="justify" vertical="center"/>
    </xf>
    <xf numFmtId="0" fontId="13" fillId="0" borderId="0" xfId="0" applyFont="1" applyFill="1" applyBorder="1" applyAlignment="1">
      <alignment horizontal="justify" vertical="center"/>
    </xf>
    <xf numFmtId="0" fontId="0" fillId="0" borderId="6" xfId="0" applyFont="1" applyFill="1" applyBorder="1" applyAlignment="1">
      <alignment horizontal="justify" vertical="center"/>
    </xf>
    <xf numFmtId="0" fontId="0" fillId="0" borderId="7" xfId="0" applyFont="1" applyFill="1" applyBorder="1" applyAlignment="1">
      <alignment horizontal="justify" vertical="center"/>
    </xf>
    <xf numFmtId="0" fontId="0" fillId="0" borderId="8" xfId="0" applyFont="1" applyFill="1" applyBorder="1" applyAlignment="1">
      <alignment horizontal="justify" vertical="center"/>
    </xf>
    <xf numFmtId="0" fontId="0" fillId="0" borderId="0" xfId="0" applyFont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3" fontId="0" fillId="0" borderId="2" xfId="5" applyNumberFormat="1" applyFont="1" applyBorder="1" applyAlignment="1">
      <alignment horizontal="center"/>
    </xf>
    <xf numFmtId="0" fontId="10" fillId="0" borderId="4" xfId="0" applyFont="1" applyFill="1" applyBorder="1" applyAlignment="1">
      <alignment horizontal="justify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1195916</xdr:colOff>
      <xdr:row>0</xdr:row>
      <xdr:rowOff>10583</xdr:rowOff>
    </xdr:from>
    <xdr:to>
      <xdr:col>1</xdr:col>
      <xdr:colOff>526752</xdr:colOff>
      <xdr:row>3</xdr:row>
      <xdr:rowOff>169332</xdr:rowOff>
    </xdr:to>
    <xdr:pic>
      <xdr:nvPicPr>
        <xdr:cNvPr id="2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95916" y="10583"/>
          <a:ext cx="600836" cy="730249"/>
        </a:xfrm>
        <a:prstGeom prst="rect">
          <a:avLst/>
        </a:prstGeom>
        <a:noFill/>
      </xdr:spPr>
    </xdr:pic>
    <xdr:clientData/>
  </xdr:twoCellAnchor>
  <xdr:twoCellAnchor editAs="oneCell">
    <xdr:from>
      <xdr:col>4</xdr:col>
      <xdr:colOff>2688167</xdr:colOff>
      <xdr:row>0</xdr:row>
      <xdr:rowOff>31750</xdr:rowOff>
    </xdr:from>
    <xdr:to>
      <xdr:col>5</xdr:col>
      <xdr:colOff>817238</xdr:colOff>
      <xdr:row>3</xdr:row>
      <xdr:rowOff>171450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911167" y="31750"/>
          <a:ext cx="901904" cy="711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/>
  </sheetPr>
  <dimension ref="A1:I78"/>
  <sheetViews>
    <sheetView tabSelected="1" view="pageLayout" topLeftCell="A47" zoomScaleNormal="90" workbookViewId="0">
      <selection activeCell="D55" sqref="D55"/>
    </sheetView>
  </sheetViews>
  <sheetFormatPr baseColWidth="10" defaultColWidth="11.5703125" defaultRowHeight="15.75"/>
  <cols>
    <col min="1" max="1" width="19" style="1" customWidth="1"/>
    <col min="2" max="2" width="15.5703125" style="1" customWidth="1"/>
    <col min="3" max="3" width="42.140625" style="1" customWidth="1"/>
    <col min="4" max="4" width="16.5703125" style="1" customWidth="1"/>
    <col min="5" max="5" width="41.5703125" style="11" customWidth="1"/>
    <col min="6" max="6" width="33.28515625" style="11" customWidth="1"/>
    <col min="7" max="16384" width="11.5703125" style="1"/>
  </cols>
  <sheetData>
    <row r="1" spans="1:9" ht="15">
      <c r="A1" s="59" t="s">
        <v>51</v>
      </c>
      <c r="B1" s="60"/>
      <c r="C1" s="60"/>
      <c r="D1" s="60"/>
      <c r="E1" s="60"/>
      <c r="F1" s="61"/>
    </row>
    <row r="2" spans="1:9" ht="15">
      <c r="A2" s="62" t="s">
        <v>0</v>
      </c>
      <c r="B2" s="63"/>
      <c r="C2" s="63"/>
      <c r="D2" s="63"/>
      <c r="E2" s="63"/>
      <c r="F2" s="64"/>
    </row>
    <row r="3" spans="1:9" ht="15">
      <c r="A3" s="62" t="s">
        <v>57</v>
      </c>
      <c r="B3" s="63"/>
      <c r="C3" s="63"/>
      <c r="D3" s="63"/>
      <c r="E3" s="63"/>
      <c r="F3" s="64"/>
    </row>
    <row r="4" spans="1:9" ht="15">
      <c r="A4" s="65" t="s">
        <v>52</v>
      </c>
      <c r="B4" s="66"/>
      <c r="C4" s="66"/>
      <c r="D4" s="66"/>
      <c r="E4" s="66"/>
      <c r="F4" s="67"/>
    </row>
    <row r="5" spans="1:9" ht="15">
      <c r="A5" s="65" t="s">
        <v>1</v>
      </c>
      <c r="B5" s="66"/>
      <c r="C5" s="66"/>
      <c r="D5" s="66"/>
      <c r="E5" s="13">
        <v>2015</v>
      </c>
      <c r="F5" s="14">
        <v>2014</v>
      </c>
    </row>
    <row r="6" spans="1:9" ht="15">
      <c r="A6" s="43"/>
      <c r="B6" s="44"/>
      <c r="C6" s="44"/>
      <c r="D6" s="44"/>
      <c r="E6" s="44"/>
      <c r="F6" s="45"/>
    </row>
    <row r="7" spans="1:9" ht="14.45" customHeight="1">
      <c r="A7" s="56" t="s">
        <v>2</v>
      </c>
      <c r="B7" s="42"/>
      <c r="C7" s="42"/>
      <c r="D7" s="3"/>
      <c r="E7" s="15"/>
      <c r="F7" s="16"/>
    </row>
    <row r="8" spans="1:9" ht="15">
      <c r="A8" s="17"/>
      <c r="B8" s="42" t="s">
        <v>3</v>
      </c>
      <c r="C8" s="42"/>
      <c r="D8" s="3"/>
      <c r="E8" s="18">
        <f>SUM(E9:E19)</f>
        <v>30310012.189999998</v>
      </c>
      <c r="F8" s="19">
        <f>SUM(F9:F19)</f>
        <v>57339906.820000008</v>
      </c>
    </row>
    <row r="9" spans="1:9" ht="14.45" customHeight="1">
      <c r="A9" s="17"/>
      <c r="B9" s="20"/>
      <c r="C9" s="57" t="s">
        <v>4</v>
      </c>
      <c r="D9" s="57"/>
      <c r="E9" s="21">
        <v>62750.49</v>
      </c>
      <c r="F9" s="22">
        <v>68111.64</v>
      </c>
      <c r="G9" s="8"/>
      <c r="H9" s="8"/>
      <c r="I9" s="8"/>
    </row>
    <row r="10" spans="1:9" ht="15">
      <c r="A10" s="17"/>
      <c r="B10" s="20"/>
      <c r="C10" s="57" t="s">
        <v>5</v>
      </c>
      <c r="D10" s="57"/>
      <c r="E10" s="23">
        <v>0</v>
      </c>
      <c r="F10" s="24">
        <v>0</v>
      </c>
      <c r="G10" s="7"/>
      <c r="H10" s="7"/>
      <c r="I10" s="7"/>
    </row>
    <row r="11" spans="1:9" ht="15">
      <c r="A11" s="17"/>
      <c r="B11" s="25"/>
      <c r="C11" s="57" t="s">
        <v>6</v>
      </c>
      <c r="D11" s="57"/>
      <c r="E11" s="23">
        <v>0</v>
      </c>
      <c r="F11" s="24">
        <v>0</v>
      </c>
      <c r="G11" s="7"/>
      <c r="H11" s="7"/>
      <c r="I11" s="7"/>
    </row>
    <row r="12" spans="1:9" ht="15">
      <c r="A12" s="17"/>
      <c r="B12" s="25"/>
      <c r="C12" s="57" t="s">
        <v>7</v>
      </c>
      <c r="D12" s="57"/>
      <c r="E12" s="21">
        <v>4614.5</v>
      </c>
      <c r="F12" s="22">
        <v>5572.88</v>
      </c>
      <c r="G12" s="7"/>
      <c r="H12" s="7"/>
      <c r="I12" s="7"/>
    </row>
    <row r="13" spans="1:9" ht="15">
      <c r="A13" s="17"/>
      <c r="B13" s="25"/>
      <c r="C13" s="57" t="s">
        <v>8</v>
      </c>
      <c r="D13" s="57"/>
      <c r="E13" s="23">
        <v>4644</v>
      </c>
      <c r="F13" s="24">
        <v>3689.11</v>
      </c>
      <c r="G13" s="7"/>
      <c r="H13" s="7"/>
      <c r="I13" s="7"/>
    </row>
    <row r="14" spans="1:9" ht="15">
      <c r="A14" s="17"/>
      <c r="B14" s="25"/>
      <c r="C14" s="57" t="s">
        <v>9</v>
      </c>
      <c r="D14" s="57"/>
      <c r="E14" s="23">
        <v>0</v>
      </c>
      <c r="F14" s="22">
        <v>51351</v>
      </c>
      <c r="G14" s="7"/>
      <c r="H14" s="7"/>
      <c r="I14" s="7"/>
    </row>
    <row r="15" spans="1:9" ht="15">
      <c r="A15" s="17"/>
      <c r="B15" s="25"/>
      <c r="C15" s="57" t="s">
        <v>10</v>
      </c>
      <c r="D15" s="57"/>
      <c r="E15" s="23">
        <v>0</v>
      </c>
      <c r="F15" s="24">
        <v>0</v>
      </c>
      <c r="G15" s="7"/>
      <c r="H15" s="7"/>
      <c r="I15" s="7"/>
    </row>
    <row r="16" spans="1:9" ht="46.15" customHeight="1">
      <c r="A16" s="17"/>
      <c r="B16" s="25"/>
      <c r="C16" s="57" t="s">
        <v>11</v>
      </c>
      <c r="D16" s="57"/>
      <c r="E16" s="23">
        <v>0</v>
      </c>
      <c r="F16" s="24">
        <v>0</v>
      </c>
      <c r="G16" s="7"/>
      <c r="H16" s="7"/>
      <c r="I16" s="7"/>
    </row>
    <row r="17" spans="1:9" ht="15">
      <c r="A17" s="17"/>
      <c r="B17" s="25"/>
      <c r="C17" s="57" t="s">
        <v>12</v>
      </c>
      <c r="D17" s="57"/>
      <c r="E17" s="21">
        <v>9829189.9299999997</v>
      </c>
      <c r="F17" s="22">
        <v>20184235.170000002</v>
      </c>
      <c r="G17" s="7"/>
      <c r="H17" s="7"/>
      <c r="I17" s="7"/>
    </row>
    <row r="18" spans="1:9" ht="26.45" customHeight="1">
      <c r="A18" s="17"/>
      <c r="B18" s="25"/>
      <c r="C18" s="57" t="s">
        <v>13</v>
      </c>
      <c r="D18" s="57"/>
      <c r="E18" s="23">
        <v>13768</v>
      </c>
      <c r="F18" s="24">
        <v>0</v>
      </c>
      <c r="G18" s="6"/>
      <c r="H18" s="6"/>
      <c r="I18" s="6"/>
    </row>
    <row r="19" spans="1:9" ht="15">
      <c r="A19" s="17"/>
      <c r="B19" s="25"/>
      <c r="C19" s="57" t="s">
        <v>14</v>
      </c>
      <c r="D19" s="57"/>
      <c r="E19" s="21">
        <v>20395045.27</v>
      </c>
      <c r="F19" s="22">
        <v>37026947.020000003</v>
      </c>
      <c r="G19" s="7"/>
      <c r="H19" s="7"/>
      <c r="I19" s="7"/>
    </row>
    <row r="20" spans="1:9" ht="15">
      <c r="A20" s="17"/>
      <c r="B20" s="42" t="s">
        <v>15</v>
      </c>
      <c r="C20" s="42"/>
      <c r="D20" s="3"/>
      <c r="E20" s="26">
        <f>SUM(E21:E36)</f>
        <v>24228937.09</v>
      </c>
      <c r="F20" s="27">
        <f>SUM(F21:F36)</f>
        <v>41298226.240000002</v>
      </c>
      <c r="G20" s="7"/>
      <c r="H20" s="7"/>
      <c r="I20" s="7"/>
    </row>
    <row r="21" spans="1:9" ht="15">
      <c r="A21" s="17"/>
      <c r="B21" s="20"/>
      <c r="C21" s="57" t="s">
        <v>16</v>
      </c>
      <c r="D21" s="57"/>
      <c r="E21" s="21">
        <v>3186822.59</v>
      </c>
      <c r="F21" s="22">
        <v>3445109.5</v>
      </c>
      <c r="G21" s="7"/>
      <c r="H21" s="7"/>
      <c r="I21" s="7"/>
    </row>
    <row r="22" spans="1:9" ht="15">
      <c r="A22" s="17"/>
      <c r="B22" s="20"/>
      <c r="C22" s="57" t="s">
        <v>17</v>
      </c>
      <c r="D22" s="57"/>
      <c r="E22" s="21">
        <v>537549.51</v>
      </c>
      <c r="F22" s="22">
        <v>770977.53</v>
      </c>
      <c r="G22" s="7"/>
      <c r="H22" s="7"/>
      <c r="I22" s="7"/>
    </row>
    <row r="23" spans="1:9" ht="15">
      <c r="A23" s="17"/>
      <c r="B23" s="20"/>
      <c r="C23" s="57" t="s">
        <v>18</v>
      </c>
      <c r="D23" s="57"/>
      <c r="E23" s="21">
        <v>728718.2</v>
      </c>
      <c r="F23" s="22">
        <v>1136947.02</v>
      </c>
      <c r="G23" s="7"/>
      <c r="H23" s="7"/>
      <c r="I23" s="7"/>
    </row>
    <row r="24" spans="1:9" ht="14.45" customHeight="1">
      <c r="A24" s="17"/>
      <c r="B24" s="20"/>
      <c r="C24" s="57" t="s">
        <v>19</v>
      </c>
      <c r="D24" s="57"/>
      <c r="E24" s="23">
        <v>0</v>
      </c>
      <c r="F24" s="24">
        <v>0</v>
      </c>
      <c r="G24" s="7"/>
      <c r="H24" s="7"/>
      <c r="I24" s="7"/>
    </row>
    <row r="25" spans="1:9" ht="15">
      <c r="A25" s="17"/>
      <c r="B25" s="20"/>
      <c r="C25" s="57" t="s">
        <v>20</v>
      </c>
      <c r="D25" s="57"/>
      <c r="E25" s="23">
        <v>0</v>
      </c>
      <c r="F25" s="24">
        <v>0</v>
      </c>
      <c r="G25" s="7"/>
      <c r="H25" s="7"/>
      <c r="I25" s="7"/>
    </row>
    <row r="26" spans="1:9" ht="15">
      <c r="A26" s="17"/>
      <c r="B26" s="20"/>
      <c r="C26" s="57" t="s">
        <v>21</v>
      </c>
      <c r="D26" s="57"/>
      <c r="E26" s="23">
        <v>2532.42</v>
      </c>
      <c r="F26" s="24">
        <v>3410.96</v>
      </c>
      <c r="G26" s="7"/>
      <c r="H26" s="7"/>
      <c r="I26" s="7"/>
    </row>
    <row r="27" spans="1:9" ht="15">
      <c r="A27" s="17"/>
      <c r="B27" s="20"/>
      <c r="C27" s="57" t="s">
        <v>22</v>
      </c>
      <c r="D27" s="57"/>
      <c r="E27" s="21">
        <v>264526.01</v>
      </c>
      <c r="F27" s="22">
        <v>230330.63</v>
      </c>
      <c r="G27" s="7"/>
      <c r="H27" s="7"/>
      <c r="I27" s="7"/>
    </row>
    <row r="28" spans="1:9" ht="15">
      <c r="A28" s="17"/>
      <c r="B28" s="20"/>
      <c r="C28" s="57" t="s">
        <v>23</v>
      </c>
      <c r="D28" s="57"/>
      <c r="E28" s="23">
        <v>0</v>
      </c>
      <c r="F28" s="24">
        <v>0</v>
      </c>
      <c r="G28" s="7"/>
      <c r="H28" s="7"/>
      <c r="I28" s="7"/>
    </row>
    <row r="29" spans="1:9" ht="28.9" customHeight="1">
      <c r="A29" s="17"/>
      <c r="B29" s="20"/>
      <c r="C29" s="57" t="s">
        <v>24</v>
      </c>
      <c r="D29" s="57"/>
      <c r="E29" s="23">
        <v>0</v>
      </c>
      <c r="F29" s="24">
        <v>0</v>
      </c>
      <c r="G29" s="7"/>
      <c r="H29" s="7"/>
      <c r="I29" s="7"/>
    </row>
    <row r="30" spans="1:9" ht="15">
      <c r="A30" s="17"/>
      <c r="B30" s="20"/>
      <c r="C30" s="57" t="s">
        <v>25</v>
      </c>
      <c r="D30" s="57"/>
      <c r="E30" s="23">
        <v>0</v>
      </c>
      <c r="F30" s="24">
        <v>0</v>
      </c>
      <c r="G30" s="7"/>
      <c r="H30" s="7"/>
      <c r="I30" s="7"/>
    </row>
    <row r="31" spans="1:9" ht="15">
      <c r="A31" s="17"/>
      <c r="B31" s="20"/>
      <c r="C31" s="57" t="s">
        <v>26</v>
      </c>
      <c r="D31" s="57"/>
      <c r="E31" s="23">
        <v>0</v>
      </c>
      <c r="F31" s="24">
        <v>0</v>
      </c>
      <c r="G31" s="7"/>
      <c r="H31" s="7"/>
      <c r="I31" s="7"/>
    </row>
    <row r="32" spans="1:9" ht="15">
      <c r="A32" s="17"/>
      <c r="B32" s="20"/>
      <c r="C32" s="57" t="s">
        <v>27</v>
      </c>
      <c r="D32" s="57"/>
      <c r="E32" s="23">
        <v>0</v>
      </c>
      <c r="F32" s="24">
        <v>0</v>
      </c>
      <c r="G32" s="7"/>
      <c r="H32" s="7"/>
      <c r="I32" s="7"/>
    </row>
    <row r="33" spans="1:9" ht="15">
      <c r="A33" s="17"/>
      <c r="B33" s="20"/>
      <c r="C33" s="57" t="s">
        <v>28</v>
      </c>
      <c r="D33" s="57"/>
      <c r="E33" s="23">
        <v>0</v>
      </c>
      <c r="F33" s="24">
        <v>0</v>
      </c>
      <c r="G33" s="7"/>
      <c r="H33" s="7"/>
      <c r="I33" s="7"/>
    </row>
    <row r="34" spans="1:9" ht="15">
      <c r="A34" s="17"/>
      <c r="B34" s="20"/>
      <c r="C34" s="57" t="s">
        <v>29</v>
      </c>
      <c r="D34" s="57"/>
      <c r="E34" s="23">
        <v>0</v>
      </c>
      <c r="F34" s="24">
        <v>0</v>
      </c>
      <c r="G34" s="7"/>
      <c r="H34" s="7"/>
      <c r="I34" s="7"/>
    </row>
    <row r="35" spans="1:9" ht="15">
      <c r="A35" s="17"/>
      <c r="B35" s="20"/>
      <c r="C35" s="57" t="s">
        <v>30</v>
      </c>
      <c r="D35" s="57"/>
      <c r="E35" s="23">
        <v>0</v>
      </c>
      <c r="F35" s="24">
        <v>0</v>
      </c>
      <c r="G35" s="7"/>
      <c r="H35" s="7"/>
      <c r="I35" s="7"/>
    </row>
    <row r="36" spans="1:9" ht="15">
      <c r="A36" s="17"/>
      <c r="B36" s="20"/>
      <c r="C36" s="28" t="s">
        <v>31</v>
      </c>
      <c r="D36" s="3"/>
      <c r="E36" s="21">
        <v>19508788.359999999</v>
      </c>
      <c r="F36" s="22">
        <v>35711450.600000001</v>
      </c>
      <c r="G36" s="7"/>
      <c r="H36" s="7"/>
      <c r="I36" s="7"/>
    </row>
    <row r="37" spans="1:9" ht="15">
      <c r="A37" s="48" t="s">
        <v>32</v>
      </c>
      <c r="B37" s="49"/>
      <c r="C37" s="49"/>
      <c r="D37" s="3"/>
      <c r="E37" s="29">
        <f>+E8-E20</f>
        <v>6081075.0999999978</v>
      </c>
      <c r="F37" s="30">
        <f>+F8-F20</f>
        <v>16041680.580000006</v>
      </c>
    </row>
    <row r="38" spans="1:9" ht="15">
      <c r="A38" s="43"/>
      <c r="B38" s="44"/>
      <c r="C38" s="44"/>
      <c r="D38" s="44"/>
      <c r="E38" s="44"/>
      <c r="F38" s="45"/>
    </row>
    <row r="39" spans="1:9" ht="15">
      <c r="A39" s="56" t="s">
        <v>33</v>
      </c>
      <c r="B39" s="42"/>
      <c r="C39" s="42"/>
      <c r="D39" s="3"/>
      <c r="E39" s="15"/>
      <c r="F39" s="16"/>
    </row>
    <row r="40" spans="1:9" ht="15">
      <c r="A40" s="17"/>
      <c r="B40" s="42" t="s">
        <v>3</v>
      </c>
      <c r="C40" s="42"/>
      <c r="D40" s="3"/>
      <c r="E40" s="18">
        <f>+E41</f>
        <v>100000</v>
      </c>
      <c r="F40" s="31">
        <v>0</v>
      </c>
    </row>
    <row r="41" spans="1:9" ht="27" customHeight="1">
      <c r="A41" s="17"/>
      <c r="B41" s="25"/>
      <c r="C41" s="57" t="s">
        <v>34</v>
      </c>
      <c r="D41" s="57"/>
      <c r="E41" s="15">
        <v>100000</v>
      </c>
      <c r="F41" s="24">
        <v>0</v>
      </c>
    </row>
    <row r="42" spans="1:9" ht="15">
      <c r="A42" s="17"/>
      <c r="B42" s="25"/>
      <c r="C42" s="58" t="s">
        <v>35</v>
      </c>
      <c r="D42" s="58"/>
      <c r="E42" s="23">
        <v>0</v>
      </c>
      <c r="F42" s="24">
        <v>0</v>
      </c>
    </row>
    <row r="43" spans="1:9" ht="15">
      <c r="A43" s="17"/>
      <c r="B43" s="25"/>
      <c r="C43" s="58" t="s">
        <v>36</v>
      </c>
      <c r="D43" s="58"/>
      <c r="E43" s="23">
        <v>0</v>
      </c>
      <c r="F43" s="24">
        <v>0</v>
      </c>
    </row>
    <row r="44" spans="1:9" ht="15">
      <c r="A44" s="17"/>
      <c r="B44" s="42" t="s">
        <v>15</v>
      </c>
      <c r="C44" s="42"/>
      <c r="D44" s="3"/>
      <c r="E44" s="32">
        <f>+E45+E46</f>
        <v>4559057.01</v>
      </c>
      <c r="F44" s="19">
        <f>+F45+F46</f>
        <v>8387188.5199999996</v>
      </c>
      <c r="G44" s="9"/>
      <c r="H44" s="9"/>
    </row>
    <row r="45" spans="1:9" ht="28.9" customHeight="1">
      <c r="A45" s="17"/>
      <c r="B45" s="25"/>
      <c r="C45" s="57" t="s">
        <v>34</v>
      </c>
      <c r="D45" s="57"/>
      <c r="E45" s="21">
        <v>4551981.01</v>
      </c>
      <c r="F45" s="22">
        <v>8387188.5199999996</v>
      </c>
      <c r="G45" s="10"/>
      <c r="H45" s="10"/>
    </row>
    <row r="46" spans="1:9" ht="15">
      <c r="A46" s="17"/>
      <c r="B46" s="20"/>
      <c r="C46" s="58" t="s">
        <v>35</v>
      </c>
      <c r="D46" s="58"/>
      <c r="E46" s="21">
        <v>7076</v>
      </c>
      <c r="F46" s="22"/>
      <c r="G46" s="10"/>
      <c r="H46" s="10"/>
    </row>
    <row r="47" spans="1:9" ht="15">
      <c r="A47" s="17"/>
      <c r="B47" s="25"/>
      <c r="C47" s="58" t="s">
        <v>37</v>
      </c>
      <c r="D47" s="58"/>
      <c r="E47" s="23">
        <v>0</v>
      </c>
      <c r="F47" s="24">
        <v>0</v>
      </c>
      <c r="G47" s="10"/>
      <c r="H47" s="10"/>
    </row>
    <row r="48" spans="1:9" ht="15">
      <c r="A48" s="48" t="s">
        <v>38</v>
      </c>
      <c r="B48" s="49"/>
      <c r="C48" s="49"/>
      <c r="D48" s="3"/>
      <c r="E48" s="32">
        <f>+E40-E44</f>
        <v>-4459057.01</v>
      </c>
      <c r="F48" s="19">
        <f>+F40-F44</f>
        <v>-8387188.5199999996</v>
      </c>
      <c r="G48" s="10"/>
      <c r="H48" s="10"/>
    </row>
    <row r="49" spans="1:6" ht="15">
      <c r="A49" s="43"/>
      <c r="B49" s="44"/>
      <c r="C49" s="44"/>
      <c r="D49" s="44"/>
      <c r="E49" s="44"/>
      <c r="F49" s="45"/>
    </row>
    <row r="50" spans="1:6" ht="15">
      <c r="A50" s="56" t="s">
        <v>39</v>
      </c>
      <c r="B50" s="42"/>
      <c r="C50" s="42"/>
      <c r="D50" s="3"/>
      <c r="E50" s="23">
        <v>0</v>
      </c>
      <c r="F50" s="24">
        <v>0</v>
      </c>
    </row>
    <row r="51" spans="1:6" ht="15">
      <c r="A51" s="17"/>
      <c r="B51" s="42" t="s">
        <v>3</v>
      </c>
      <c r="C51" s="42"/>
      <c r="D51" s="3"/>
      <c r="E51" s="23">
        <v>0</v>
      </c>
      <c r="F51" s="24">
        <v>0</v>
      </c>
    </row>
    <row r="52" spans="1:6" ht="15">
      <c r="A52" s="17"/>
      <c r="B52" s="25"/>
      <c r="C52" s="25" t="s">
        <v>40</v>
      </c>
      <c r="D52" s="3"/>
      <c r="E52" s="23">
        <v>0</v>
      </c>
      <c r="F52" s="24">
        <v>0</v>
      </c>
    </row>
    <row r="53" spans="1:6" ht="15">
      <c r="A53" s="17"/>
      <c r="B53" s="20"/>
      <c r="C53" s="25" t="s">
        <v>41</v>
      </c>
      <c r="D53" s="3"/>
      <c r="E53" s="23">
        <v>0</v>
      </c>
      <c r="F53" s="24">
        <v>0</v>
      </c>
    </row>
    <row r="54" spans="1:6" ht="15">
      <c r="A54" s="17"/>
      <c r="B54" s="20"/>
      <c r="C54" s="25" t="s">
        <v>42</v>
      </c>
      <c r="D54" s="3"/>
      <c r="E54" s="23">
        <v>0</v>
      </c>
      <c r="F54" s="24">
        <v>0</v>
      </c>
    </row>
    <row r="55" spans="1:6" ht="15">
      <c r="A55" s="17"/>
      <c r="B55" s="20"/>
      <c r="C55" s="25" t="s">
        <v>43</v>
      </c>
      <c r="D55" s="3"/>
      <c r="E55" s="23">
        <v>0</v>
      </c>
      <c r="F55" s="24">
        <v>0</v>
      </c>
    </row>
    <row r="56" spans="1:6" ht="15">
      <c r="A56" s="17"/>
      <c r="B56" s="42" t="s">
        <v>15</v>
      </c>
      <c r="C56" s="42"/>
      <c r="D56" s="3"/>
      <c r="E56" s="23">
        <v>0</v>
      </c>
      <c r="F56" s="24">
        <v>0</v>
      </c>
    </row>
    <row r="57" spans="1:6" ht="15">
      <c r="A57" s="17"/>
      <c r="B57" s="25"/>
      <c r="C57" s="25" t="s">
        <v>44</v>
      </c>
      <c r="D57" s="3"/>
      <c r="E57" s="23">
        <v>0</v>
      </c>
      <c r="F57" s="24">
        <v>0</v>
      </c>
    </row>
    <row r="58" spans="1:6" ht="15">
      <c r="A58" s="17"/>
      <c r="B58" s="20"/>
      <c r="C58" s="25" t="s">
        <v>41</v>
      </c>
      <c r="D58" s="3"/>
      <c r="E58" s="23">
        <v>0</v>
      </c>
      <c r="F58" s="24">
        <v>0</v>
      </c>
    </row>
    <row r="59" spans="1:6" ht="15">
      <c r="A59" s="17"/>
      <c r="B59" s="20"/>
      <c r="C59" s="25" t="s">
        <v>42</v>
      </c>
      <c r="D59" s="3"/>
      <c r="E59" s="23">
        <v>0</v>
      </c>
      <c r="F59" s="24">
        <v>0</v>
      </c>
    </row>
    <row r="60" spans="1:6" ht="15">
      <c r="A60" s="17"/>
      <c r="B60" s="20"/>
      <c r="C60" s="25" t="s">
        <v>45</v>
      </c>
      <c r="D60" s="3"/>
      <c r="E60" s="23">
        <v>0</v>
      </c>
      <c r="F60" s="24">
        <v>0</v>
      </c>
    </row>
    <row r="61" spans="1:6" ht="15">
      <c r="A61" s="33" t="s">
        <v>46</v>
      </c>
      <c r="B61" s="34"/>
      <c r="C61" s="34"/>
      <c r="D61" s="3"/>
      <c r="E61" s="23">
        <v>0</v>
      </c>
      <c r="F61" s="24">
        <v>0</v>
      </c>
    </row>
    <row r="62" spans="1:6" ht="15">
      <c r="A62" s="43"/>
      <c r="B62" s="44"/>
      <c r="C62" s="44"/>
      <c r="D62" s="44"/>
      <c r="E62" s="44"/>
      <c r="F62" s="45"/>
    </row>
    <row r="63" spans="1:6" ht="15">
      <c r="A63" s="46" t="s">
        <v>47</v>
      </c>
      <c r="B63" s="47"/>
      <c r="C63" s="47"/>
      <c r="D63" s="3"/>
      <c r="E63" s="29">
        <f>+E37+E48</f>
        <v>1622018.089999998</v>
      </c>
      <c r="F63" s="30">
        <f>+F37+F48</f>
        <v>7654492.0600000061</v>
      </c>
    </row>
    <row r="64" spans="1:6" ht="15">
      <c r="A64" s="43"/>
      <c r="B64" s="44"/>
      <c r="C64" s="44"/>
      <c r="D64" s="44"/>
      <c r="E64" s="44"/>
      <c r="F64" s="45"/>
    </row>
    <row r="65" spans="1:7" ht="15">
      <c r="A65" s="48" t="s">
        <v>48</v>
      </c>
      <c r="B65" s="49"/>
      <c r="C65" s="49"/>
      <c r="D65" s="3"/>
      <c r="E65" s="18">
        <v>926139.67</v>
      </c>
      <c r="F65" s="35">
        <v>117296.53</v>
      </c>
    </row>
    <row r="66" spans="1:7" ht="15">
      <c r="A66" s="46" t="s">
        <v>49</v>
      </c>
      <c r="B66" s="47"/>
      <c r="C66" s="47"/>
      <c r="D66" s="3"/>
      <c r="E66" s="36">
        <f>+E63+E65</f>
        <v>2548157.7599999979</v>
      </c>
      <c r="F66" s="37">
        <f>+F63+F65</f>
        <v>7771788.5900000064</v>
      </c>
    </row>
    <row r="67" spans="1:7" ht="15">
      <c r="A67" s="50"/>
      <c r="B67" s="51"/>
      <c r="C67" s="51"/>
      <c r="D67" s="51"/>
      <c r="E67" s="51"/>
      <c r="F67" s="52"/>
    </row>
    <row r="68" spans="1:7" ht="15">
      <c r="E68" s="38"/>
      <c r="F68" s="38"/>
    </row>
    <row r="69" spans="1:7" ht="15">
      <c r="A69" s="53" t="s">
        <v>50</v>
      </c>
      <c r="B69" s="53"/>
      <c r="C69" s="53"/>
      <c r="D69" s="53"/>
      <c r="E69" s="53"/>
      <c r="F69" s="53"/>
      <c r="G69" s="2"/>
    </row>
    <row r="70" spans="1:7" ht="15">
      <c r="A70" s="53"/>
      <c r="B70" s="53"/>
      <c r="C70" s="53"/>
      <c r="D70" s="53"/>
      <c r="E70" s="53"/>
      <c r="F70" s="53"/>
    </row>
    <row r="71" spans="1:7" ht="15">
      <c r="E71" s="38"/>
      <c r="F71" s="38"/>
    </row>
    <row r="72" spans="1:7" ht="15">
      <c r="C72" s="3"/>
      <c r="D72" s="3"/>
      <c r="E72" s="38"/>
      <c r="F72" s="38"/>
      <c r="G72" s="3"/>
    </row>
    <row r="73" spans="1:7" ht="14.45" customHeight="1">
      <c r="A73" s="54" t="s">
        <v>55</v>
      </c>
      <c r="B73" s="54"/>
      <c r="C73" s="54"/>
      <c r="D73" s="39"/>
      <c r="E73" s="55" t="s">
        <v>56</v>
      </c>
      <c r="F73" s="55"/>
      <c r="G73" s="4"/>
    </row>
    <row r="74" spans="1:7" ht="15">
      <c r="A74" s="40" t="s">
        <v>53</v>
      </c>
      <c r="B74" s="40"/>
      <c r="C74" s="40"/>
      <c r="D74" s="5"/>
      <c r="E74" s="41" t="s">
        <v>54</v>
      </c>
      <c r="F74" s="41"/>
      <c r="G74" s="5"/>
    </row>
    <row r="75" spans="1:7">
      <c r="E75" s="12"/>
      <c r="F75" s="12"/>
    </row>
    <row r="76" spans="1:7">
      <c r="E76" s="12"/>
      <c r="F76" s="12"/>
    </row>
    <row r="77" spans="1:7">
      <c r="E77" s="12"/>
      <c r="F77" s="12"/>
    </row>
    <row r="78" spans="1:7">
      <c r="E78" s="12"/>
      <c r="F78" s="12"/>
    </row>
  </sheetData>
  <mergeCells count="62">
    <mergeCell ref="C13:D13"/>
    <mergeCell ref="A1:F1"/>
    <mergeCell ref="A2:F2"/>
    <mergeCell ref="A3:F3"/>
    <mergeCell ref="A5:D5"/>
    <mergeCell ref="A6:F6"/>
    <mergeCell ref="A7:C7"/>
    <mergeCell ref="B8:C8"/>
    <mergeCell ref="C9:D9"/>
    <mergeCell ref="C10:D10"/>
    <mergeCell ref="C11:D11"/>
    <mergeCell ref="C12:D12"/>
    <mergeCell ref="A4:F4"/>
    <mergeCell ref="C25:D25"/>
    <mergeCell ref="C14:D14"/>
    <mergeCell ref="C15:D15"/>
    <mergeCell ref="C16:D16"/>
    <mergeCell ref="C17:D17"/>
    <mergeCell ref="C18:D18"/>
    <mergeCell ref="C19:D19"/>
    <mergeCell ref="B20:C20"/>
    <mergeCell ref="C21:D21"/>
    <mergeCell ref="C22:D22"/>
    <mergeCell ref="C23:D23"/>
    <mergeCell ref="C24:D24"/>
    <mergeCell ref="A38:F38"/>
    <mergeCell ref="C26:D26"/>
    <mergeCell ref="C27:D27"/>
    <mergeCell ref="C28:D28"/>
    <mergeCell ref="C29:D29"/>
    <mergeCell ref="C30:D30"/>
    <mergeCell ref="C31:D31"/>
    <mergeCell ref="C32:D32"/>
    <mergeCell ref="C33:D33"/>
    <mergeCell ref="C34:D34"/>
    <mergeCell ref="C35:D35"/>
    <mergeCell ref="A37:C37"/>
    <mergeCell ref="A50:C50"/>
    <mergeCell ref="A39:C39"/>
    <mergeCell ref="B40:C40"/>
    <mergeCell ref="C41:D41"/>
    <mergeCell ref="C42:D42"/>
    <mergeCell ref="C43:D43"/>
    <mergeCell ref="B44:C44"/>
    <mergeCell ref="C45:D45"/>
    <mergeCell ref="C46:D46"/>
    <mergeCell ref="C47:D47"/>
    <mergeCell ref="A48:C48"/>
    <mergeCell ref="A49:F49"/>
    <mergeCell ref="A74:C74"/>
    <mergeCell ref="E74:F74"/>
    <mergeCell ref="B51:C51"/>
    <mergeCell ref="B56:C56"/>
    <mergeCell ref="A62:F62"/>
    <mergeCell ref="A63:C63"/>
    <mergeCell ref="A64:F64"/>
    <mergeCell ref="A65:C65"/>
    <mergeCell ref="A66:C66"/>
    <mergeCell ref="A67:F67"/>
    <mergeCell ref="A69:F70"/>
    <mergeCell ref="A73:C73"/>
    <mergeCell ref="E73:F73"/>
  </mergeCells>
  <printOptions horizontalCentered="1"/>
  <pageMargins left="0.11811023622047245" right="0.11811023622047245" top="0.55118110236220474" bottom="0.55118110236220474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EFE!Títulos_a_imprimir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CGN LOTO</cp:lastModifiedBy>
  <cp:lastPrinted>2016-04-09T19:36:14Z</cp:lastPrinted>
  <dcterms:created xsi:type="dcterms:W3CDTF">2015-09-03T15:15:30Z</dcterms:created>
  <dcterms:modified xsi:type="dcterms:W3CDTF">2016-04-09T19:36:53Z</dcterms:modified>
</cp:coreProperties>
</file>