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SERVER\Contabilidad Gubernamental\Fabiola Loredo\IIEG 2016\ACUÑA\03 Edo Ing por concepto\"/>
    </mc:Choice>
  </mc:AlternateContent>
  <bookViews>
    <workbookView xWindow="0" yWindow="0" windowWidth="24000" windowHeight="9735"/>
  </bookViews>
  <sheets>
    <sheet name="EAI CRI" sheetId="1" r:id="rId1"/>
  </sheets>
  <calcPr calcId="152511"/>
</workbook>
</file>

<file path=xl/calcChain.xml><?xml version="1.0" encoding="utf-8"?>
<calcChain xmlns="http://schemas.openxmlformats.org/spreadsheetml/2006/main">
  <c r="G19" i="1" l="1"/>
  <c r="J22" i="1" l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I15" i="1"/>
  <c r="I12" i="1"/>
  <c r="H15" i="1"/>
  <c r="H22" i="1" s="1"/>
  <c r="H12" i="1"/>
  <c r="G12" i="1"/>
  <c r="G22" i="1"/>
  <c r="G21" i="1"/>
  <c r="G20" i="1"/>
  <c r="G18" i="1"/>
  <c r="G17" i="1"/>
  <c r="G16" i="1"/>
  <c r="G15" i="1"/>
  <c r="G14" i="1"/>
  <c r="G13" i="1"/>
  <c r="G9" i="1"/>
  <c r="G10" i="1"/>
  <c r="G11" i="1"/>
  <c r="G8" i="1"/>
  <c r="F22" i="1"/>
  <c r="E15" i="1"/>
  <c r="E12" i="1"/>
  <c r="E22" i="1" s="1"/>
  <c r="I22" i="1" l="1"/>
</calcChain>
</file>

<file path=xl/sharedStrings.xml><?xml version="1.0" encoding="utf-8"?>
<sst xmlns="http://schemas.openxmlformats.org/spreadsheetml/2006/main" count="29" uniqueCount="27">
  <si>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</si>
  <si>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</si>
  <si>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</si>
  <si>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</si>
  <si>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</si>
  <si>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</si>
  <si>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</si>
  <si>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</si>
  <si>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</si>
  <si>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</si>
  <si>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</si>
  <si>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</si>
  <si>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</si>
  <si>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</si>
  <si>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</si>
  <si>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</si>
  <si>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</si>
  <si>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</si>
  <si>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</si>
  <si>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</si>
  <si>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</si>
  <si>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</si>
  <si>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</si>
  <si>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</si>
  <si>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Municipio de Acuña, Coahuila</t>
  </si>
  <si>
    <t>Del 01 de Enero al 30 de Septiembre de 2016</t>
  </si>
  <si>
    <t>Estado Analítico de Ingresos por Rubro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</si>
</sst>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6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13"/>
      <color rgb="FF00000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1" fillId="3" borderId="24" xfId="0" applyNumberFormat="1" applyFont="1" applyFill="1" applyBorder="1" applyAlignment="1">
      <alignment horizontal="justify" vertical="center"/>
    </xf>
    <xf numFmtId="164" fontId="2" fillId="3" borderId="0" xfId="0" applyNumberFormat="1" applyFont="1" applyFill="1" applyAlignment="1">
      <alignment horizontal="center" vertical="center"/>
    </xf>
    <xf numFmtId="164" fontId="2" fillId="3" borderId="20" xfId="0" applyNumberFormat="1" applyFont="1" applyFill="1" applyBorder="1" applyAlignment="1">
      <alignment horizontal="center" vertical="center"/>
    </xf>
    <xf numFmtId="164" fontId="2" fillId="3" borderId="21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164" fontId="4" fillId="3" borderId="20" xfId="0" applyNumberFormat="1" applyFont="1" applyFill="1" applyBorder="1" applyAlignment="1">
      <alignment horizontal="center" vertical="center"/>
    </xf>
    <xf numFmtId="164" fontId="4" fillId="3" borderId="21" xfId="0" applyNumberFormat="1" applyFont="1" applyFill="1" applyBorder="1" applyAlignment="1">
      <alignment horizontal="center" vertical="center"/>
    </xf>
    <xf numFmtId="4" fontId="2" fillId="3" borderId="2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center" vertical="center"/>
    </xf>
    <xf numFmtId="4" fontId="1" fillId="3" borderId="13" xfId="0" applyNumberFormat="1" applyFont="1" applyFill="1" applyBorder="1" applyAlignment="1">
      <alignment horizontal="center" vertical="center"/>
    </xf>
    <xf numFmtId="0" fontId="1" fillId="0" borderId="22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3"/>
  <sheetViews>
    <sheetView showGridLines="0" tabSelected="1" workbookViewId="0">
      <selection activeCell="K9" sqref="K9"/>
    </sheetView>
  </sheetViews>
  <sheetFormatPr baseColWidth="10" defaultRowHeight="15" x14ac:dyDescent="0.25"/>
  <cols>
    <col min="2" max="2" width="14.140625" customWidth="1"/>
    <col min="3" max="3" width="0.140625" hidden="1" customWidth="1"/>
    <col min="4" max="4" width="32.28515625" customWidth="1"/>
    <col min="5" max="5" width="13.28515625" bestFit="1" customWidth="1"/>
    <col min="6" max="6" width="12.85546875" customWidth="1"/>
    <col min="7" max="9" width="13.28515625" bestFit="1" customWidth="1"/>
    <col min="10" max="10" width="13.28515625" customWidth="1"/>
  </cols>
  <sheetData>
    <row r="1" spans="2:10" ht="15.75" thickBot="1" x14ac:dyDescent="0.3"/>
    <row r="2" spans="2:10" ht="20.25" x14ac:dyDescent="0.25">
      <c r="B2" s="13" t="s">
        <v>24</v>
      </c>
      <c r="C2" s="14"/>
      <c r="D2" s="14"/>
      <c r="E2" s="14"/>
      <c r="F2" s="14"/>
      <c r="G2" s="14"/>
      <c r="H2" s="14"/>
      <c r="I2" s="14"/>
      <c r="J2" s="15"/>
    </row>
    <row r="3" spans="2:10" x14ac:dyDescent="0.25">
      <c r="B3" s="16" t="s">
        <v>26</v>
      </c>
      <c r="C3" s="17"/>
      <c r="D3" s="17"/>
      <c r="E3" s="17"/>
      <c r="F3" s="17"/>
      <c r="G3" s="17"/>
      <c r="H3" s="17"/>
      <c r="I3" s="17"/>
      <c r="J3" s="18"/>
    </row>
    <row r="4" spans="2:10" ht="15.75" thickBot="1" x14ac:dyDescent="0.3">
      <c r="B4" s="19" t="s">
        <v>25</v>
      </c>
      <c r="C4" s="20"/>
      <c r="D4" s="20"/>
      <c r="E4" s="20"/>
      <c r="F4" s="20"/>
      <c r="G4" s="20"/>
      <c r="H4" s="20"/>
      <c r="I4" s="20"/>
      <c r="J4" s="21"/>
    </row>
    <row r="5" spans="2:10" ht="15.75" thickBot="1" x14ac:dyDescent="0.3">
      <c r="B5" s="22" t="s">
        <v>0</v>
      </c>
      <c r="C5" s="23"/>
      <c r="D5" s="24"/>
      <c r="E5" s="31" t="s">
        <v>1</v>
      </c>
      <c r="F5" s="32"/>
      <c r="G5" s="32"/>
      <c r="H5" s="32"/>
      <c r="I5" s="32"/>
      <c r="J5" s="33" t="s">
        <v>2</v>
      </c>
    </row>
    <row r="6" spans="2:10" ht="24.75" thickBot="1" x14ac:dyDescent="0.3">
      <c r="B6" s="25"/>
      <c r="C6" s="26"/>
      <c r="D6" s="27"/>
      <c r="E6" s="1" t="s">
        <v>3</v>
      </c>
      <c r="F6" s="2" t="s">
        <v>4</v>
      </c>
      <c r="G6" s="1" t="s">
        <v>5</v>
      </c>
      <c r="H6" s="1" t="s">
        <v>6</v>
      </c>
      <c r="I6" s="3" t="s">
        <v>7</v>
      </c>
      <c r="J6" s="34"/>
    </row>
    <row r="7" spans="2:10" ht="15.75" thickBot="1" x14ac:dyDescent="0.3">
      <c r="B7" s="28"/>
      <c r="C7" s="29"/>
      <c r="D7" s="30"/>
      <c r="E7" s="1">
        <v>1</v>
      </c>
      <c r="F7" s="1">
        <v>2</v>
      </c>
      <c r="G7" s="1" t="s">
        <v>8</v>
      </c>
      <c r="H7" s="1">
        <v>4</v>
      </c>
      <c r="I7" s="1">
        <v>5</v>
      </c>
      <c r="J7" s="1" t="s">
        <v>9</v>
      </c>
    </row>
    <row r="8" spans="2:10" x14ac:dyDescent="0.25">
      <c r="B8" s="38" t="s">
        <v>10</v>
      </c>
      <c r="C8" s="39"/>
      <c r="D8" s="40"/>
      <c r="E8" s="6">
        <v>45025325</v>
      </c>
      <c r="F8" s="7">
        <v>0</v>
      </c>
      <c r="G8" s="8">
        <f>F8+E8</f>
        <v>45025325</v>
      </c>
      <c r="H8" s="8">
        <v>61839118.32</v>
      </c>
      <c r="I8" s="8">
        <v>46647392.960000001</v>
      </c>
      <c r="J8" s="8">
        <f t="shared" ref="J8:J21" si="0">I8-E8</f>
        <v>1622067.9600000009</v>
      </c>
    </row>
    <row r="9" spans="2:10" x14ac:dyDescent="0.25">
      <c r="B9" s="35" t="s">
        <v>11</v>
      </c>
      <c r="C9" s="36"/>
      <c r="D9" s="37"/>
      <c r="E9" s="6">
        <v>0</v>
      </c>
      <c r="F9" s="7">
        <v>0</v>
      </c>
      <c r="G9" s="8">
        <f t="shared" ref="G9:G11" si="1">F9+E9</f>
        <v>0</v>
      </c>
      <c r="H9" s="8">
        <v>0</v>
      </c>
      <c r="I9" s="8">
        <v>0</v>
      </c>
      <c r="J9" s="8">
        <f t="shared" si="0"/>
        <v>0</v>
      </c>
    </row>
    <row r="10" spans="2:10" x14ac:dyDescent="0.25">
      <c r="B10" s="35" t="s">
        <v>12</v>
      </c>
      <c r="C10" s="36"/>
      <c r="D10" s="37"/>
      <c r="E10" s="6">
        <v>1950000</v>
      </c>
      <c r="F10" s="7">
        <v>0</v>
      </c>
      <c r="G10" s="8">
        <f t="shared" si="1"/>
        <v>1950000</v>
      </c>
      <c r="H10" s="8">
        <v>57673.19</v>
      </c>
      <c r="I10" s="8">
        <v>57673.19</v>
      </c>
      <c r="J10" s="12">
        <f t="shared" si="0"/>
        <v>-1892326.81</v>
      </c>
    </row>
    <row r="11" spans="2:10" x14ac:dyDescent="0.25">
      <c r="B11" s="35" t="s">
        <v>13</v>
      </c>
      <c r="C11" s="36"/>
      <c r="D11" s="37"/>
      <c r="E11" s="6">
        <v>34080036</v>
      </c>
      <c r="F11" s="7">
        <v>0</v>
      </c>
      <c r="G11" s="8">
        <f t="shared" si="1"/>
        <v>34080036</v>
      </c>
      <c r="H11" s="8">
        <v>38120011.829999998</v>
      </c>
      <c r="I11" s="8">
        <v>32721738.289999999</v>
      </c>
      <c r="J11" s="12">
        <f t="shared" si="0"/>
        <v>-1358297.7100000009</v>
      </c>
    </row>
    <row r="12" spans="2:10" x14ac:dyDescent="0.25">
      <c r="B12" s="35" t="s">
        <v>14</v>
      </c>
      <c r="C12" s="36"/>
      <c r="D12" s="37"/>
      <c r="E12" s="6">
        <f>E13+E14</f>
        <v>278758</v>
      </c>
      <c r="F12" s="7">
        <v>0</v>
      </c>
      <c r="G12" s="8">
        <f t="shared" ref="G12:G21" si="2">F12+E12</f>
        <v>278758</v>
      </c>
      <c r="H12" s="8">
        <f>H13+H14</f>
        <v>1021151.1</v>
      </c>
      <c r="I12" s="8">
        <f>I13+I14</f>
        <v>456104.5</v>
      </c>
      <c r="J12" s="8">
        <f t="shared" si="0"/>
        <v>177346.5</v>
      </c>
    </row>
    <row r="13" spans="2:10" x14ac:dyDescent="0.25">
      <c r="B13" s="41" t="s">
        <v>15</v>
      </c>
      <c r="C13" s="42"/>
      <c r="D13" s="43"/>
      <c r="E13" s="9">
        <v>278758</v>
      </c>
      <c r="F13" s="10">
        <v>0</v>
      </c>
      <c r="G13" s="11">
        <f t="shared" si="2"/>
        <v>278758</v>
      </c>
      <c r="H13" s="11">
        <v>1001151.1</v>
      </c>
      <c r="I13" s="11">
        <v>436104.5</v>
      </c>
      <c r="J13" s="11">
        <f t="shared" si="0"/>
        <v>157346.5</v>
      </c>
    </row>
    <row r="14" spans="2:10" x14ac:dyDescent="0.25">
      <c r="B14" s="41" t="s">
        <v>16</v>
      </c>
      <c r="C14" s="42"/>
      <c r="D14" s="43"/>
      <c r="E14" s="9">
        <v>0</v>
      </c>
      <c r="F14" s="10">
        <v>0</v>
      </c>
      <c r="G14" s="11">
        <f t="shared" si="2"/>
        <v>0</v>
      </c>
      <c r="H14" s="11">
        <v>20000</v>
      </c>
      <c r="I14" s="11">
        <v>20000</v>
      </c>
      <c r="J14" s="11">
        <f t="shared" si="0"/>
        <v>20000</v>
      </c>
    </row>
    <row r="15" spans="2:10" x14ac:dyDescent="0.25">
      <c r="B15" s="35" t="s">
        <v>17</v>
      </c>
      <c r="C15" s="36"/>
      <c r="D15" s="37"/>
      <c r="E15" s="6">
        <f>E16+E17</f>
        <v>5544650</v>
      </c>
      <c r="F15" s="7">
        <v>0</v>
      </c>
      <c r="G15" s="8">
        <f t="shared" si="2"/>
        <v>5544650</v>
      </c>
      <c r="H15" s="8">
        <f>H16+H17</f>
        <v>7037842.8099999996</v>
      </c>
      <c r="I15" s="8">
        <f>I16+I17</f>
        <v>7014842.8099999996</v>
      </c>
      <c r="J15" s="8">
        <f t="shared" si="0"/>
        <v>1470192.8099999996</v>
      </c>
    </row>
    <row r="16" spans="2:10" x14ac:dyDescent="0.25">
      <c r="B16" s="41" t="s">
        <v>15</v>
      </c>
      <c r="C16" s="42"/>
      <c r="D16" s="43"/>
      <c r="E16" s="9">
        <v>5544650</v>
      </c>
      <c r="F16" s="10">
        <v>0</v>
      </c>
      <c r="G16" s="11">
        <f t="shared" si="2"/>
        <v>5544650</v>
      </c>
      <c r="H16" s="11">
        <v>7037842.8099999996</v>
      </c>
      <c r="I16" s="11">
        <v>7014842.8099999996</v>
      </c>
      <c r="J16" s="11">
        <f t="shared" si="0"/>
        <v>1470192.8099999996</v>
      </c>
    </row>
    <row r="17" spans="2:10" x14ac:dyDescent="0.25">
      <c r="B17" s="41" t="s">
        <v>16</v>
      </c>
      <c r="C17" s="42"/>
      <c r="D17" s="43"/>
      <c r="E17" s="9">
        <v>0</v>
      </c>
      <c r="F17" s="10">
        <v>0</v>
      </c>
      <c r="G17" s="11">
        <f t="shared" si="2"/>
        <v>0</v>
      </c>
      <c r="H17" s="11">
        <v>0</v>
      </c>
      <c r="I17" s="11">
        <v>0</v>
      </c>
      <c r="J17" s="11">
        <f t="shared" si="0"/>
        <v>0</v>
      </c>
    </row>
    <row r="18" spans="2:10" x14ac:dyDescent="0.25">
      <c r="B18" s="35" t="s">
        <v>18</v>
      </c>
      <c r="C18" s="36"/>
      <c r="D18" s="37"/>
      <c r="E18" s="6">
        <v>0</v>
      </c>
      <c r="F18" s="7">
        <v>0</v>
      </c>
      <c r="G18" s="8">
        <f t="shared" si="2"/>
        <v>0</v>
      </c>
      <c r="H18" s="8">
        <v>0</v>
      </c>
      <c r="I18" s="8">
        <v>0</v>
      </c>
      <c r="J18" s="8">
        <f t="shared" si="0"/>
        <v>0</v>
      </c>
    </row>
    <row r="19" spans="2:10" x14ac:dyDescent="0.25">
      <c r="B19" s="35" t="s">
        <v>19</v>
      </c>
      <c r="C19" s="36"/>
      <c r="D19" s="37"/>
      <c r="E19" s="6">
        <v>165519080</v>
      </c>
      <c r="F19" s="7">
        <v>0</v>
      </c>
      <c r="G19" s="8">
        <f t="shared" si="2"/>
        <v>165519080</v>
      </c>
      <c r="H19" s="8">
        <v>185745124.63999999</v>
      </c>
      <c r="I19" s="8">
        <v>185745124.63999999</v>
      </c>
      <c r="J19" s="8">
        <f t="shared" si="0"/>
        <v>20226044.639999986</v>
      </c>
    </row>
    <row r="20" spans="2:10" x14ac:dyDescent="0.25">
      <c r="B20" s="44" t="s">
        <v>20</v>
      </c>
      <c r="C20" s="45"/>
      <c r="D20" s="46"/>
      <c r="E20" s="6">
        <v>64098000</v>
      </c>
      <c r="F20" s="7">
        <v>0</v>
      </c>
      <c r="G20" s="8">
        <f t="shared" si="2"/>
        <v>64098000</v>
      </c>
      <c r="H20" s="8">
        <v>31206190.52</v>
      </c>
      <c r="I20" s="8">
        <v>31206190.52</v>
      </c>
      <c r="J20" s="12">
        <f t="shared" si="0"/>
        <v>-32891809.48</v>
      </c>
    </row>
    <row r="21" spans="2:10" ht="15.75" thickBot="1" x14ac:dyDescent="0.3">
      <c r="B21" s="47" t="s">
        <v>21</v>
      </c>
      <c r="C21" s="48"/>
      <c r="D21" s="49"/>
      <c r="E21" s="6">
        <v>0</v>
      </c>
      <c r="F21" s="7">
        <v>0</v>
      </c>
      <c r="G21" s="8">
        <f t="shared" si="2"/>
        <v>0</v>
      </c>
      <c r="H21" s="8">
        <v>0</v>
      </c>
      <c r="I21" s="8">
        <v>0</v>
      </c>
      <c r="J21" s="8">
        <f t="shared" si="0"/>
        <v>0</v>
      </c>
    </row>
    <row r="22" spans="2:10" ht="15.75" thickBot="1" x14ac:dyDescent="0.3">
      <c r="B22" s="50" t="s">
        <v>22</v>
      </c>
      <c r="C22" s="51"/>
      <c r="D22" s="52"/>
      <c r="E22" s="5">
        <f>E8+E9+E10+E11+E12+E15+E18+E19+E20+E21</f>
        <v>316495849</v>
      </c>
      <c r="F22" s="5">
        <f>F8+F9+F10+F11+F12+F15+F18+F19+F20+F21</f>
        <v>0</v>
      </c>
      <c r="G22" s="5">
        <f>G8+G9+G10+G11+G12+G15+G18+G19+G20+G21</f>
        <v>316495849</v>
      </c>
      <c r="H22" s="5">
        <f>H8+H9+H10+H11+H12+H15+H18+H19+H20+H21</f>
        <v>325027112.40999997</v>
      </c>
      <c r="I22" s="5">
        <f>I8+I9+I10+I11+I12+I15+I18+I19+I20+I21</f>
        <v>303849066.90999997</v>
      </c>
      <c r="J22" s="53">
        <f>J8+J10+J11+J12+J15+J19+J20</f>
        <v>-12646782.090000015</v>
      </c>
    </row>
    <row r="23" spans="2:10" ht="15.75" thickBot="1" x14ac:dyDescent="0.3">
      <c r="B23" s="4"/>
      <c r="C23" s="4"/>
      <c r="D23" s="4"/>
      <c r="E23" s="4"/>
      <c r="F23" s="4"/>
      <c r="G23" s="4"/>
      <c r="H23" s="55" t="s">
        <v>23</v>
      </c>
      <c r="I23" s="56"/>
      <c r="J23" s="54"/>
    </row>
  </sheetData>
  <mergeCells count="23">
    <mergeCell ref="B20:D20"/>
    <mergeCell ref="B21:D21"/>
    <mergeCell ref="B22:D22"/>
    <mergeCell ref="J22:J23"/>
    <mergeCell ref="H23:I23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:J2"/>
    <mergeCell ref="B3:J3"/>
    <mergeCell ref="B4:J4"/>
    <mergeCell ref="B5:D7"/>
    <mergeCell ref="E5:I5"/>
    <mergeCell ref="J5:J6"/>
  </mergeCells>
  <pageMargins left="0.19685039370078741" right="0.19685039370078741" top="0.19685039370078741" bottom="0.19685039370078741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Fabiola Loredo Rodriguez Becaria</cp:lastModifiedBy>
  <cp:lastPrinted>2016-10-22T14:53:21Z</cp:lastPrinted>
  <dcterms:created xsi:type="dcterms:W3CDTF">2015-10-07T18:38:33Z</dcterms:created>
  <dcterms:modified xsi:type="dcterms:W3CDTF">2016-11-23T15:20:28Z</dcterms:modified>
</cp:coreProperties>
</file>