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Por Fuente de Financiamiento" sheetId="3" r:id="rId1"/>
  </sheets>
  <calcPr calcId="152511"/>
</workbook>
</file>

<file path=xl/calcChain.xml><?xml version="1.0" encoding="utf-8"?>
<calcChain xmlns="http://schemas.openxmlformats.org/spreadsheetml/2006/main">
  <c r="C17" i="3" l="1"/>
  <c r="C14" i="3"/>
  <c r="H23" i="3" l="1"/>
  <c r="H22" i="3" l="1"/>
  <c r="E11" i="3" l="1"/>
  <c r="E12" i="3"/>
  <c r="E13" i="3"/>
  <c r="E14" i="3"/>
  <c r="E15" i="3"/>
  <c r="E16" i="3"/>
  <c r="E17" i="3"/>
  <c r="E18" i="3"/>
  <c r="E20" i="3"/>
  <c r="H11" i="3"/>
  <c r="H12" i="3"/>
  <c r="H13" i="3"/>
  <c r="H14" i="3"/>
  <c r="H17" i="3"/>
  <c r="H20" i="3"/>
  <c r="H21" i="3"/>
  <c r="G29" i="3"/>
  <c r="F29" i="3"/>
  <c r="E21" i="3"/>
  <c r="D29" i="3"/>
  <c r="C29" i="3"/>
  <c r="H15" i="3"/>
  <c r="H16" i="3"/>
  <c r="H18" i="3"/>
  <c r="H19" i="3"/>
  <c r="H24" i="3"/>
  <c r="H25" i="3"/>
  <c r="H26" i="3"/>
  <c r="H28" i="3"/>
  <c r="E19" i="3"/>
  <c r="E24" i="3"/>
  <c r="E25" i="3"/>
  <c r="E26" i="3"/>
  <c r="E28" i="3"/>
  <c r="E29" i="3" l="1"/>
  <c r="H30" i="3"/>
  <c r="H29" i="3"/>
</calcChain>
</file>

<file path=xl/sharedStrings.xml><?xml version="1.0" encoding="utf-8"?>
<sst xmlns="http://schemas.openxmlformats.org/spreadsheetml/2006/main" count="34" uniqueCount="30">
  <si>
    <t>Ingresos del Gobierno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</si>
  <si>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</si>
  <si>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</si>
  <si>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</si>
  <si>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</si>
  <si>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</si>
  <si>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</si>
  <si>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</si>
  <si>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</si>
  <si>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</si>
  <si>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</si>
  <si>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 xml:space="preserve">        Corriente</t>
  </si>
  <si>
    <t xml:space="preserve">        Capital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</si>
  <si>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</si>
  <si>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</si>
  <si>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</si>
  <si>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</si>
  <si>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</si>
  <si>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</si>
  <si>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</si>
  <si>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</si>
  <si>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</si>
  <si>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</si>
  <si>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</si>
  <si>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</si>
  <si>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Estado Analítico de Ingresos por Fuente de Financiamiento</t>
  </si>
  <si>
    <t>Total</t>
  </si>
  <si>
    <t>Ingresos excedentes</t>
  </si>
  <si>
    <t>Transferencias, Asignaciones, Subsidios y Otras Ayudas</t>
  </si>
  <si>
    <r>
      <rPr>
        <b/>
        <sz val="14"/>
        <color theme="1"/>
        <rFont val="Calibri"/>
        <family val="2"/>
        <scheme val="minor"/>
      </rPr>
      <t>Municipio de Acuña, Coahuila</t>
    </r>
    <r>
      <rPr>
        <b/>
        <sz val="12"/>
        <color theme="1"/>
        <rFont val="Calibri"/>
        <family val="2"/>
        <scheme val="minor"/>
      </rPr>
      <t xml:space="preserve">
Estado Analítico de Ingresos por Fuente de Financiamiento
Del 01 de Enero al 31 de Marzo de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</si>
</sst>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[$$-80A]#,##0.00"/>
    <numFmt numFmtId="166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164" fontId="0" fillId="0" borderId="5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2" fillId="0" borderId="5" xfId="0" applyNumberFormat="1" applyFont="1" applyBorder="1"/>
    <xf numFmtId="164" fontId="0" fillId="0" borderId="5" xfId="0" applyNumberFormat="1" applyFont="1" applyBorder="1"/>
    <xf numFmtId="166" fontId="3" fillId="0" borderId="0" xfId="0" applyNumberFormat="1" applyFont="1"/>
    <xf numFmtId="164" fontId="3" fillId="0" borderId="5" xfId="0" applyNumberFormat="1" applyFont="1" applyBorder="1"/>
    <xf numFmtId="165" fontId="4" fillId="0" borderId="5" xfId="0" applyNumberFormat="1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165" fontId="4" fillId="0" borderId="0" xfId="0" applyNumberFormat="1" applyFont="1" applyAlignment="1">
      <alignment vertical="top"/>
    </xf>
    <xf numFmtId="0" fontId="0" fillId="0" borderId="3" xfId="0" applyBorder="1"/>
    <xf numFmtId="0" fontId="0" fillId="0" borderId="8" xfId="0" applyBorder="1"/>
    <xf numFmtId="0" fontId="1" fillId="0" borderId="7" xfId="0" applyFont="1" applyBorder="1"/>
    <xf numFmtId="0" fontId="0" fillId="0" borderId="10" xfId="0" applyBorder="1"/>
    <xf numFmtId="0" fontId="0" fillId="0" borderId="4" xfId="0" applyBorder="1"/>
    <xf numFmtId="0" fontId="1" fillId="0" borderId="10" xfId="0" applyFont="1" applyBorder="1"/>
    <xf numFmtId="0" fontId="1" fillId="0" borderId="1" xfId="0" applyFont="1" applyFill="1" applyBorder="1"/>
    <xf numFmtId="164" fontId="0" fillId="0" borderId="12" xfId="0" applyNumberFormat="1" applyBorder="1"/>
    <xf numFmtId="4" fontId="0" fillId="0" borderId="4" xfId="0" applyNumberFormat="1" applyBorder="1"/>
    <xf numFmtId="4" fontId="0" fillId="0" borderId="11" xfId="0" applyNumberFormat="1" applyBorder="1"/>
    <xf numFmtId="4" fontId="1" fillId="0" borderId="1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9" xfId="0" applyFont="1" applyBorder="1"/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/>
    <xf numFmtId="0" fontId="1" fillId="0" borderId="13" xfId="0" applyFont="1" applyBorder="1" applyAlignment="1"/>
    <xf numFmtId="0" fontId="5" fillId="0" borderId="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0"/>
  <sheetViews>
    <sheetView tabSelected="1" workbookViewId="0">
      <selection activeCell="A4" sqref="A4:H7"/>
    </sheetView>
  </sheetViews>
  <sheetFormatPr baseColWidth="10" defaultRowHeight="15" x14ac:dyDescent="0.25"/>
  <cols>
    <col min="1" max="1" width="34.28515625" customWidth="1"/>
    <col min="2" max="2" width="39.28515625" customWidth="1"/>
    <col min="3" max="3" width="13.7109375" bestFit="1" customWidth="1"/>
    <col min="4" max="4" width="14.5703125" customWidth="1"/>
    <col min="5" max="5" width="15.7109375" customWidth="1"/>
    <col min="6" max="6" width="15" customWidth="1"/>
    <col min="7" max="7" width="16.5703125" customWidth="1"/>
    <col min="8" max="8" width="14.28515625" customWidth="1"/>
  </cols>
  <sheetData>
    <row r="4" spans="1:9" x14ac:dyDescent="0.25">
      <c r="A4" s="37" t="s">
        <v>29</v>
      </c>
      <c r="B4" s="38"/>
      <c r="C4" s="38"/>
      <c r="D4" s="38"/>
      <c r="E4" s="38"/>
      <c r="F4" s="38"/>
      <c r="G4" s="38"/>
      <c r="H4" s="39"/>
    </row>
    <row r="5" spans="1:9" x14ac:dyDescent="0.25">
      <c r="A5" s="40"/>
      <c r="B5" s="41"/>
      <c r="C5" s="41"/>
      <c r="D5" s="41"/>
      <c r="E5" s="41"/>
      <c r="F5" s="41"/>
      <c r="G5" s="41"/>
      <c r="H5" s="42"/>
    </row>
    <row r="6" spans="1:9" x14ac:dyDescent="0.25">
      <c r="A6" s="40"/>
      <c r="B6" s="41"/>
      <c r="C6" s="41"/>
      <c r="D6" s="41"/>
      <c r="E6" s="41"/>
      <c r="F6" s="41"/>
      <c r="G6" s="41"/>
      <c r="H6" s="42"/>
    </row>
    <row r="7" spans="1:9" x14ac:dyDescent="0.25">
      <c r="A7" s="43"/>
      <c r="B7" s="44"/>
      <c r="C7" s="44"/>
      <c r="D7" s="44"/>
      <c r="E7" s="44"/>
      <c r="F7" s="44"/>
      <c r="G7" s="44"/>
      <c r="H7" s="45"/>
    </row>
    <row r="8" spans="1:9" ht="30" x14ac:dyDescent="0.25">
      <c r="A8" s="31" t="s">
        <v>25</v>
      </c>
      <c r="B8" s="32"/>
      <c r="C8" s="12" t="s">
        <v>13</v>
      </c>
      <c r="D8" s="13" t="s">
        <v>14</v>
      </c>
      <c r="E8" s="12" t="s">
        <v>15</v>
      </c>
      <c r="F8" s="12" t="s">
        <v>16</v>
      </c>
      <c r="G8" s="12" t="s">
        <v>17</v>
      </c>
      <c r="H8" s="12" t="s">
        <v>18</v>
      </c>
    </row>
    <row r="9" spans="1:9" x14ac:dyDescent="0.25">
      <c r="A9" s="33"/>
      <c r="B9" s="34"/>
      <c r="C9" s="14" t="s">
        <v>19</v>
      </c>
      <c r="D9" s="15" t="s">
        <v>20</v>
      </c>
      <c r="E9" s="14" t="s">
        <v>21</v>
      </c>
      <c r="F9" s="14" t="s">
        <v>22</v>
      </c>
      <c r="G9" s="14" t="s">
        <v>23</v>
      </c>
      <c r="H9" s="14" t="s">
        <v>24</v>
      </c>
    </row>
    <row r="10" spans="1:9" x14ac:dyDescent="0.25">
      <c r="A10" s="19" t="s">
        <v>0</v>
      </c>
      <c r="B10" s="17"/>
      <c r="C10" s="5"/>
      <c r="D10" s="5"/>
      <c r="E10" s="5"/>
      <c r="F10" s="5"/>
      <c r="G10" s="5"/>
      <c r="H10" s="6"/>
      <c r="I10" s="1"/>
    </row>
    <row r="11" spans="1:9" x14ac:dyDescent="0.25">
      <c r="A11" s="20"/>
      <c r="B11" s="28" t="s">
        <v>1</v>
      </c>
      <c r="C11" s="2">
        <v>30671505</v>
      </c>
      <c r="D11" s="2">
        <v>0</v>
      </c>
      <c r="E11" s="2">
        <f>C11+D11</f>
        <v>30671505</v>
      </c>
      <c r="F11" s="11">
        <v>34383275.939999998</v>
      </c>
      <c r="G11" s="2">
        <v>20970714.140000001</v>
      </c>
      <c r="H11" s="25">
        <f>G11-C11</f>
        <v>-9700790.8599999994</v>
      </c>
      <c r="I11" s="1"/>
    </row>
    <row r="12" spans="1:9" x14ac:dyDescent="0.25">
      <c r="A12" s="20"/>
      <c r="B12" s="28" t="s">
        <v>2</v>
      </c>
      <c r="C12" s="2">
        <v>650000</v>
      </c>
      <c r="D12" s="2">
        <v>0</v>
      </c>
      <c r="E12" s="2">
        <f t="shared" ref="E12:E28" si="0">C12+D12</f>
        <v>650000</v>
      </c>
      <c r="F12" s="9">
        <v>4925</v>
      </c>
      <c r="G12" s="2">
        <v>4925</v>
      </c>
      <c r="H12" s="25">
        <f t="shared" ref="H12:H28" si="1">G12-C12</f>
        <v>-645075</v>
      </c>
      <c r="I12" s="1"/>
    </row>
    <row r="13" spans="1:9" x14ac:dyDescent="0.25">
      <c r="A13" s="20"/>
      <c r="B13" s="28" t="s">
        <v>3</v>
      </c>
      <c r="C13" s="2">
        <v>21432246</v>
      </c>
      <c r="D13" s="2">
        <v>0</v>
      </c>
      <c r="E13" s="2">
        <f t="shared" si="0"/>
        <v>21432246</v>
      </c>
      <c r="F13" s="10">
        <v>17055982.670000002</v>
      </c>
      <c r="G13" s="2">
        <v>14156186.65</v>
      </c>
      <c r="H13" s="25">
        <f t="shared" si="1"/>
        <v>-7276059.3499999996</v>
      </c>
      <c r="I13" s="1"/>
    </row>
    <row r="14" spans="1:9" x14ac:dyDescent="0.25">
      <c r="A14" s="20"/>
      <c r="B14" s="28" t="s">
        <v>4</v>
      </c>
      <c r="C14" s="8">
        <f>C15</f>
        <v>110112</v>
      </c>
      <c r="D14" s="8">
        <v>0</v>
      </c>
      <c r="E14" s="8">
        <f t="shared" si="0"/>
        <v>110112</v>
      </c>
      <c r="F14" s="8">
        <v>290678.5</v>
      </c>
      <c r="G14" s="8">
        <v>239658.5</v>
      </c>
      <c r="H14" s="25">
        <f t="shared" si="1"/>
        <v>129546.5</v>
      </c>
      <c r="I14" s="1"/>
    </row>
    <row r="15" spans="1:9" x14ac:dyDescent="0.25">
      <c r="A15" s="20"/>
      <c r="B15" s="21" t="s">
        <v>11</v>
      </c>
      <c r="C15" s="7">
        <v>110112</v>
      </c>
      <c r="D15" s="7">
        <v>0</v>
      </c>
      <c r="E15" s="7">
        <f t="shared" si="0"/>
        <v>110112</v>
      </c>
      <c r="F15" s="7">
        <v>290678.5</v>
      </c>
      <c r="G15" s="7">
        <v>239658.5</v>
      </c>
      <c r="H15" s="25">
        <f t="shared" si="1"/>
        <v>129546.5</v>
      </c>
      <c r="I15" s="1"/>
    </row>
    <row r="16" spans="1:9" x14ac:dyDescent="0.25">
      <c r="A16" s="20"/>
      <c r="B16" s="21" t="s">
        <v>12</v>
      </c>
      <c r="C16" s="7">
        <v>0</v>
      </c>
      <c r="D16" s="7">
        <v>0</v>
      </c>
      <c r="E16" s="7">
        <f t="shared" si="0"/>
        <v>0</v>
      </c>
      <c r="F16" s="7">
        <v>0</v>
      </c>
      <c r="G16" s="7">
        <v>0</v>
      </c>
      <c r="H16" s="25">
        <f t="shared" si="1"/>
        <v>0</v>
      </c>
      <c r="I16" s="1"/>
    </row>
    <row r="17" spans="1:9" x14ac:dyDescent="0.25">
      <c r="A17" s="20"/>
      <c r="B17" s="28" t="s">
        <v>5</v>
      </c>
      <c r="C17" s="2">
        <f>C18</f>
        <v>676896</v>
      </c>
      <c r="D17" s="2">
        <v>0</v>
      </c>
      <c r="E17" s="2">
        <f t="shared" si="0"/>
        <v>676896</v>
      </c>
      <c r="F17" s="2">
        <v>3274234.84</v>
      </c>
      <c r="G17" s="2">
        <v>3274234.84</v>
      </c>
      <c r="H17" s="25">
        <f t="shared" si="1"/>
        <v>2597338.84</v>
      </c>
      <c r="I17" s="1"/>
    </row>
    <row r="18" spans="1:9" x14ac:dyDescent="0.25">
      <c r="A18" s="20"/>
      <c r="B18" s="21" t="s">
        <v>11</v>
      </c>
      <c r="C18" s="7">
        <v>676896</v>
      </c>
      <c r="D18" s="7">
        <v>0</v>
      </c>
      <c r="E18" s="7">
        <f t="shared" si="0"/>
        <v>676896</v>
      </c>
      <c r="F18" s="7">
        <v>3274234.84</v>
      </c>
      <c r="G18" s="7">
        <v>3274234.84</v>
      </c>
      <c r="H18" s="25">
        <f t="shared" si="1"/>
        <v>2597338.84</v>
      </c>
      <c r="I18" s="1"/>
    </row>
    <row r="19" spans="1:9" x14ac:dyDescent="0.25">
      <c r="A19" s="20"/>
      <c r="B19" s="21" t="s">
        <v>12</v>
      </c>
      <c r="C19" s="7">
        <v>0</v>
      </c>
      <c r="D19" s="7">
        <v>0</v>
      </c>
      <c r="E19" s="7">
        <f t="shared" si="0"/>
        <v>0</v>
      </c>
      <c r="F19" s="7">
        <v>0</v>
      </c>
      <c r="G19" s="7">
        <v>0</v>
      </c>
      <c r="H19" s="3">
        <f t="shared" si="1"/>
        <v>0</v>
      </c>
      <c r="I19" s="1"/>
    </row>
    <row r="20" spans="1:9" x14ac:dyDescent="0.25">
      <c r="A20" s="20"/>
      <c r="B20" s="28" t="s">
        <v>6</v>
      </c>
      <c r="C20" s="2">
        <v>59394280</v>
      </c>
      <c r="D20" s="2">
        <v>0</v>
      </c>
      <c r="E20" s="2">
        <f t="shared" si="0"/>
        <v>59394280</v>
      </c>
      <c r="F20" s="16">
        <v>71224044.510000005</v>
      </c>
      <c r="G20" s="2">
        <v>71224044.510000005</v>
      </c>
      <c r="H20" s="25">
        <f t="shared" si="1"/>
        <v>11829764.510000005</v>
      </c>
      <c r="I20" s="1"/>
    </row>
    <row r="21" spans="1:9" ht="30" x14ac:dyDescent="0.25">
      <c r="A21" s="20"/>
      <c r="B21" s="29" t="s">
        <v>28</v>
      </c>
      <c r="C21" s="2">
        <v>12210750</v>
      </c>
      <c r="D21" s="2">
        <v>0</v>
      </c>
      <c r="E21" s="2">
        <f t="shared" si="0"/>
        <v>12210750</v>
      </c>
      <c r="F21" s="2">
        <v>0</v>
      </c>
      <c r="G21" s="2">
        <v>0</v>
      </c>
      <c r="H21" s="25">
        <f t="shared" si="1"/>
        <v>-12210750</v>
      </c>
      <c r="I21" s="1"/>
    </row>
    <row r="22" spans="1:9" x14ac:dyDescent="0.25">
      <c r="A22" s="20"/>
      <c r="B22" s="21"/>
      <c r="C22" s="2">
        <v>0</v>
      </c>
      <c r="D22" s="2"/>
      <c r="E22" s="2"/>
      <c r="F22" s="2">
        <v>0</v>
      </c>
      <c r="G22" s="2">
        <v>0</v>
      </c>
      <c r="H22" s="3">
        <f t="shared" si="1"/>
        <v>0</v>
      </c>
      <c r="I22" s="1"/>
    </row>
    <row r="23" spans="1:9" x14ac:dyDescent="0.25">
      <c r="A23" s="22" t="s">
        <v>7</v>
      </c>
      <c r="B23" s="21"/>
      <c r="C23" s="2">
        <v>0</v>
      </c>
      <c r="D23" s="2"/>
      <c r="E23" s="2"/>
      <c r="F23" s="2">
        <v>0</v>
      </c>
      <c r="G23" s="2">
        <v>0</v>
      </c>
      <c r="H23" s="3">
        <f t="shared" si="1"/>
        <v>0</v>
      </c>
      <c r="I23" s="1"/>
    </row>
    <row r="24" spans="1:9" x14ac:dyDescent="0.25">
      <c r="A24" s="20"/>
      <c r="B24" s="28" t="s">
        <v>8</v>
      </c>
      <c r="C24" s="2">
        <v>0</v>
      </c>
      <c r="D24" s="2">
        <v>0</v>
      </c>
      <c r="E24" s="2">
        <f t="shared" si="0"/>
        <v>0</v>
      </c>
      <c r="F24" s="2">
        <v>0</v>
      </c>
      <c r="G24" s="2">
        <v>0</v>
      </c>
      <c r="H24" s="3">
        <f t="shared" si="1"/>
        <v>0</v>
      </c>
      <c r="I24" s="1"/>
    </row>
    <row r="25" spans="1:9" x14ac:dyDescent="0.25">
      <c r="A25" s="20"/>
      <c r="B25" s="28" t="s">
        <v>9</v>
      </c>
      <c r="C25" s="2">
        <v>0</v>
      </c>
      <c r="D25" s="2">
        <v>0</v>
      </c>
      <c r="E25" s="2">
        <f t="shared" si="0"/>
        <v>0</v>
      </c>
      <c r="F25" s="2">
        <v>0</v>
      </c>
      <c r="G25" s="2">
        <v>0</v>
      </c>
      <c r="H25" s="3">
        <f t="shared" si="1"/>
        <v>0</v>
      </c>
      <c r="I25" s="1"/>
    </row>
    <row r="26" spans="1:9" ht="30" x14ac:dyDescent="0.25">
      <c r="A26" s="20"/>
      <c r="B26" s="29" t="s">
        <v>28</v>
      </c>
      <c r="C26" s="2">
        <v>0</v>
      </c>
      <c r="D26" s="2">
        <v>0</v>
      </c>
      <c r="E26" s="2">
        <f t="shared" si="0"/>
        <v>0</v>
      </c>
      <c r="F26" s="2">
        <v>0</v>
      </c>
      <c r="G26" s="2">
        <v>0</v>
      </c>
      <c r="H26" s="3">
        <f t="shared" si="1"/>
        <v>0</v>
      </c>
      <c r="I26" s="1"/>
    </row>
    <row r="27" spans="1:9" x14ac:dyDescent="0.25">
      <c r="A27" s="22" t="s">
        <v>10</v>
      </c>
      <c r="B27" s="21"/>
      <c r="C27" s="2"/>
      <c r="D27" s="2"/>
      <c r="E27" s="2"/>
      <c r="F27" s="2"/>
      <c r="G27" s="2"/>
      <c r="H27" s="3"/>
      <c r="I27" s="1"/>
    </row>
    <row r="28" spans="1:9" x14ac:dyDescent="0.25">
      <c r="A28" s="18"/>
      <c r="B28" s="30" t="s">
        <v>10</v>
      </c>
      <c r="C28" s="4">
        <v>0</v>
      </c>
      <c r="D28" s="4">
        <v>0</v>
      </c>
      <c r="E28" s="4">
        <f t="shared" si="0"/>
        <v>0</v>
      </c>
      <c r="F28" s="4">
        <v>0</v>
      </c>
      <c r="G28" s="4">
        <v>0</v>
      </c>
      <c r="H28" s="4">
        <f t="shared" si="1"/>
        <v>0</v>
      </c>
      <c r="I28" s="1"/>
    </row>
    <row r="29" spans="1:9" x14ac:dyDescent="0.25">
      <c r="B29" s="23" t="s">
        <v>26</v>
      </c>
      <c r="C29" s="24">
        <f t="shared" ref="C29:H29" si="2">C11+C12+C13+C14+C17+C20+C21</f>
        <v>125145789</v>
      </c>
      <c r="D29" s="24">
        <f t="shared" si="2"/>
        <v>0</v>
      </c>
      <c r="E29" s="24">
        <f t="shared" si="2"/>
        <v>125145789</v>
      </c>
      <c r="F29" s="24">
        <f t="shared" si="2"/>
        <v>126233141.46000001</v>
      </c>
      <c r="G29" s="24">
        <f t="shared" si="2"/>
        <v>109869763.64</v>
      </c>
      <c r="H29" s="26">
        <f t="shared" si="2"/>
        <v>-15276025.359999996</v>
      </c>
      <c r="I29" s="1"/>
    </row>
    <row r="30" spans="1:9" x14ac:dyDescent="0.25">
      <c r="C30" s="1"/>
      <c r="D30" s="1"/>
      <c r="E30" s="1"/>
      <c r="F30" s="35" t="s">
        <v>27</v>
      </c>
      <c r="G30" s="36"/>
      <c r="H30" s="27">
        <f>H11+H12+H13+H14+H17+H20+H21</f>
        <v>-15276025.359999996</v>
      </c>
      <c r="I30" s="1"/>
    </row>
  </sheetData>
  <mergeCells count="3">
    <mergeCell ref="A8:B9"/>
    <mergeCell ref="F30:G30"/>
    <mergeCell ref="A4:H7"/>
  </mergeCell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C9: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Fuente de Financiamiento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2016-11-23T15:23:20Z</dcterms:modified>
</cp:coreProperties>
</file>