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ACUÑA\06 Clasificación Económica Tipo de Gasto\"/>
    </mc:Choice>
  </mc:AlternateContent>
  <bookViews>
    <workbookView xWindow="0" yWindow="0" windowWidth="24000" windowHeight="9735"/>
  </bookViews>
  <sheets>
    <sheet name="EAE  CE" sheetId="1" r:id="rId1"/>
  </sheets>
  <calcPr calcId="152511"/>
</workbook>
</file>

<file path=xl/calcChain.xml><?xml version="1.0" encoding="utf-8"?>
<calcChain xmlns="http://schemas.openxmlformats.org/spreadsheetml/2006/main">
  <c r="H15" i="1" l="1"/>
  <c r="G9" i="1"/>
  <c r="H18" i="1"/>
  <c r="G18" i="1"/>
  <c r="H17" i="1"/>
  <c r="H13" i="1"/>
  <c r="H11" i="1"/>
  <c r="H9" i="1"/>
  <c r="F9" i="1"/>
  <c r="XFD18" i="1"/>
  <c r="F18" i="1"/>
  <c r="E18" i="1"/>
  <c r="D18" i="1"/>
  <c r="E11" i="1"/>
  <c r="E13" i="1"/>
  <c r="E15" i="1"/>
  <c r="E17" i="1"/>
  <c r="E9" i="1"/>
  <c r="C18" i="1"/>
  <c r="C9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<sst xmlns="http://schemas.openxmlformats.org/spreadsheetml/2006/main" count="20" uniqueCount="20">
  <si>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</si>
  <si>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</si>
  <si>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</si>
  <si>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</si>
  <si>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</si>
  <si>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</si>
  <si>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</si>
  <si>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</si>
  <si>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</si>
  <si>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</si>
  <si>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</si>
  <si>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</si>
  <si>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</si>
  <si>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</si>
  <si>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</si>
  <si>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</si>
  <si>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 xml:space="preserve">Pensiones y Jubilaciones </t>
  </si>
  <si>
    <t xml:space="preserve">Participaciones </t>
  </si>
  <si>
    <t>Presidencia Municipal de Acuña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</si>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</sst>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18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left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4" fontId="3" fillId="3" borderId="17" xfId="0" applyNumberFormat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18"/>
  <sheetViews>
    <sheetView showGridLines="0" tabSelected="1" workbookViewId="0">
      <selection activeCell="H11" sqref="H11"/>
    </sheetView>
  </sheetViews>
  <sheetFormatPr baseColWidth="10" defaultRowHeight="15" x14ac:dyDescent="0.25"/>
  <cols>
    <col min="1" max="1" width="2.7109375" customWidth="1"/>
    <col min="2" max="2" width="36.5703125" style="1" customWidth="1"/>
    <col min="3" max="8" width="15" style="1" customWidth="1"/>
  </cols>
  <sheetData>
    <row r="1" spans="2:8" ht="15.75" thickBot="1" x14ac:dyDescent="0.3"/>
    <row r="2" spans="2:8" x14ac:dyDescent="0.25">
      <c r="B2" s="10" t="s">
        <v>18</v>
      </c>
      <c r="C2" s="11"/>
      <c r="D2" s="11"/>
      <c r="E2" s="11"/>
      <c r="F2" s="11"/>
      <c r="G2" s="11"/>
      <c r="H2" s="12"/>
    </row>
    <row r="3" spans="2:8" x14ac:dyDescent="0.25">
      <c r="B3" s="13" t="s">
        <v>0</v>
      </c>
      <c r="C3" s="14"/>
      <c r="D3" s="14"/>
      <c r="E3" s="14"/>
      <c r="F3" s="14"/>
      <c r="G3" s="14"/>
      <c r="H3" s="15"/>
    </row>
    <row r="4" spans="2:8" x14ac:dyDescent="0.25">
      <c r="B4" s="13" t="s">
        <v>1</v>
      </c>
      <c r="C4" s="14"/>
      <c r="D4" s="14"/>
      <c r="E4" s="14"/>
      <c r="F4" s="14"/>
      <c r="G4" s="14"/>
      <c r="H4" s="15"/>
    </row>
    <row r="5" spans="2:8" ht="15.75" thickBot="1" x14ac:dyDescent="0.3">
      <c r="B5" s="16" t="s">
        <v>19</v>
      </c>
      <c r="C5" s="17"/>
      <c r="D5" s="17"/>
      <c r="E5" s="17"/>
      <c r="F5" s="17"/>
      <c r="G5" s="17"/>
      <c r="H5" s="18"/>
    </row>
    <row r="6" spans="2:8" ht="15.75" thickBot="1" x14ac:dyDescent="0.3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75" thickBot="1" x14ac:dyDescent="0.3">
      <c r="B7" s="20"/>
      <c r="C7" s="8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26"/>
    </row>
    <row r="8" spans="2:8" ht="15.75" thickBot="1" x14ac:dyDescent="0.3">
      <c r="B8" s="21"/>
      <c r="C8" s="8">
        <v>1</v>
      </c>
      <c r="D8" s="9">
        <v>2</v>
      </c>
      <c r="E8" s="9" t="s">
        <v>10</v>
      </c>
      <c r="F8" s="9">
        <v>4</v>
      </c>
      <c r="G8" s="9">
        <v>5</v>
      </c>
      <c r="H8" s="9" t="s">
        <v>11</v>
      </c>
    </row>
    <row r="9" spans="2:8" x14ac:dyDescent="0.25">
      <c r="B9" s="2" t="s">
        <v>12</v>
      </c>
      <c r="C9" s="5">
        <f>94440416.1-4389817.1</f>
        <v>90050599</v>
      </c>
      <c r="D9" s="6">
        <v>62516725.25</v>
      </c>
      <c r="E9" s="6">
        <f>C9+D9</f>
        <v>152567324.25</v>
      </c>
      <c r="F9" s="6">
        <f>113276095-F15</f>
        <v>101278934.90000001</v>
      </c>
      <c r="G9" s="6">
        <f>102421898.74-G15</f>
        <v>98282854.859999999</v>
      </c>
      <c r="H9" s="6">
        <f>E9-F9</f>
        <v>51288389.349999994</v>
      </c>
    </row>
    <row r="10" spans="2:8" x14ac:dyDescent="0.25">
      <c r="B10" s="2"/>
      <c r="C10" s="5"/>
      <c r="D10" s="6"/>
      <c r="E10" s="6"/>
      <c r="F10" s="6"/>
      <c r="G10" s="6"/>
      <c r="H10" s="6"/>
    </row>
    <row r="11" spans="2:8" x14ac:dyDescent="0.25">
      <c r="B11" s="2" t="s">
        <v>13</v>
      </c>
      <c r="C11" s="5">
        <v>2909362.56</v>
      </c>
      <c r="D11" s="6">
        <v>1276499.99</v>
      </c>
      <c r="E11" s="6">
        <f t="shared" ref="E11:E17" si="0">C11+D11</f>
        <v>4185862.55</v>
      </c>
      <c r="F11" s="6">
        <v>424981.35</v>
      </c>
      <c r="G11" s="6">
        <v>970201.39</v>
      </c>
      <c r="H11" s="6">
        <f>E11-F11</f>
        <v>3760881.1999999997</v>
      </c>
    </row>
    <row r="12" spans="2:8" x14ac:dyDescent="0.25">
      <c r="B12" s="2"/>
      <c r="C12" s="5"/>
      <c r="D12" s="6"/>
      <c r="E12" s="6"/>
      <c r="F12" s="6"/>
      <c r="G12" s="6"/>
      <c r="H12" s="6"/>
    </row>
    <row r="13" spans="2:8" ht="24" x14ac:dyDescent="0.25">
      <c r="B13" s="2" t="s">
        <v>14</v>
      </c>
      <c r="C13" s="5">
        <v>4825221.75</v>
      </c>
      <c r="D13" s="6">
        <v>0</v>
      </c>
      <c r="E13" s="6">
        <f t="shared" si="0"/>
        <v>4825221.75</v>
      </c>
      <c r="F13" s="6">
        <v>3360613.75</v>
      </c>
      <c r="G13" s="6">
        <v>2793994.86</v>
      </c>
      <c r="H13" s="6">
        <f>E13-F13</f>
        <v>1464608</v>
      </c>
    </row>
    <row r="14" spans="2:8" x14ac:dyDescent="0.25">
      <c r="B14" s="2"/>
      <c r="C14" s="5"/>
      <c r="D14" s="6"/>
      <c r="E14" s="6"/>
      <c r="F14" s="6"/>
      <c r="G14" s="6"/>
      <c r="H14" s="6"/>
    </row>
    <row r="15" spans="2:8" x14ac:dyDescent="0.25">
      <c r="B15" s="2" t="s">
        <v>16</v>
      </c>
      <c r="C15" s="5">
        <v>4389817.0999999996</v>
      </c>
      <c r="D15" s="6">
        <v>0</v>
      </c>
      <c r="E15" s="6">
        <f t="shared" si="0"/>
        <v>4389817.0999999996</v>
      </c>
      <c r="F15" s="6">
        <v>11997160.1</v>
      </c>
      <c r="G15" s="6">
        <v>4139043.88</v>
      </c>
      <c r="H15" s="7">
        <f>+(E15-F15)</f>
        <v>-7607343</v>
      </c>
    </row>
    <row r="16" spans="2:8" x14ac:dyDescent="0.25">
      <c r="B16" s="2"/>
      <c r="C16" s="5"/>
      <c r="D16" s="6"/>
      <c r="E16" s="6"/>
      <c r="F16" s="6"/>
      <c r="G16" s="6"/>
      <c r="H16" s="6"/>
    </row>
    <row r="17" spans="2:8 16384:16384" ht="15.75" thickBot="1" x14ac:dyDescent="0.3">
      <c r="B17" s="2" t="s">
        <v>17</v>
      </c>
      <c r="C17" s="5">
        <v>0</v>
      </c>
      <c r="D17" s="6">
        <v>0</v>
      </c>
      <c r="E17" s="6">
        <f t="shared" si="0"/>
        <v>0</v>
      </c>
      <c r="F17" s="6">
        <v>0</v>
      </c>
      <c r="G17" s="6">
        <v>0</v>
      </c>
      <c r="H17" s="6">
        <f>E17-F17</f>
        <v>0</v>
      </c>
    </row>
    <row r="18" spans="2:8 16384:16384" ht="15.75" thickBot="1" x14ac:dyDescent="0.3">
      <c r="B18" s="3" t="s">
        <v>15</v>
      </c>
      <c r="C18" s="4">
        <f>SUM(C9:C17)</f>
        <v>102175000.41</v>
      </c>
      <c r="D18" s="4">
        <f>SUM(D9:D17)</f>
        <v>63793225.240000002</v>
      </c>
      <c r="E18" s="4">
        <f>SUM(E9:E17)</f>
        <v>165968225.65000001</v>
      </c>
      <c r="F18" s="4">
        <f>SUM(F9:F17)</f>
        <v>117061690.09999999</v>
      </c>
      <c r="G18" s="4">
        <f>SUM(G9:G17)</f>
        <v>106186094.98999999</v>
      </c>
      <c r="H18" s="4">
        <f>SUM(H9:H17)</f>
        <v>48906535.549999997</v>
      </c>
      <c r="XFD18" s="4">
        <f>SUM(XFD9:XFD17)</f>
        <v>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18 F18:G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Fabiola Loredo Rodriguez Becaria</cp:lastModifiedBy>
  <cp:lastPrinted>2016-07-14T14:43:19Z</cp:lastPrinted>
  <dcterms:created xsi:type="dcterms:W3CDTF">2015-10-07T18:40:05Z</dcterms:created>
  <dcterms:modified xsi:type="dcterms:W3CDTF">2016-11-23T15:45:55Z</dcterms:modified>
</cp:coreProperties>
</file>