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8340"/>
  </bookViews>
  <sheets>
    <sheet name="TABLA DE DEPRECIACION DE VEHICU" sheetId="5" r:id="rId1"/>
    <sheet name="RELACIÓN DE BIENES MUEBLES" sheetId="1" r:id="rId2"/>
  </sheets>
  <calcPr calcId="152511"/>
</workbook>
</file>

<file path=xl/calcChain.xml><?xml version="1.0" encoding="utf-8"?>
<calcChain xmlns="http://schemas.openxmlformats.org/spreadsheetml/2006/main">
  <c r="D418" i="1" l="1"/>
  <c r="F11" i="5" l="1"/>
  <c r="D12" i="5" s="1"/>
  <c r="C36" i="5" s="1"/>
  <c r="C19" i="5" l="1"/>
  <c r="C21" i="5"/>
  <c r="C23" i="5"/>
  <c r="C25" i="5"/>
  <c r="C27" i="5"/>
  <c r="C29" i="5"/>
  <c r="C31" i="5"/>
  <c r="C33" i="5"/>
  <c r="C35" i="5"/>
  <c r="C37" i="5"/>
  <c r="C18" i="5"/>
  <c r="C20" i="5"/>
  <c r="C22" i="5"/>
  <c r="C24" i="5"/>
  <c r="C26" i="5"/>
  <c r="C28" i="5"/>
  <c r="D28" i="5" s="1"/>
  <c r="D29" i="5" s="1"/>
  <c r="C30" i="5"/>
  <c r="C32" i="5"/>
  <c r="C34" i="5"/>
  <c r="D30" i="5" l="1"/>
  <c r="D31" i="5" s="1"/>
  <c r="D32" i="5" s="1"/>
  <c r="D33" i="5" s="1"/>
  <c r="D34" i="5" s="1"/>
  <c r="D35" i="5" s="1"/>
  <c r="D36" i="5" s="1"/>
  <c r="D37" i="5" s="1"/>
  <c r="E18" i="5"/>
  <c r="E19" i="5" s="1"/>
  <c r="D18" i="5"/>
  <c r="D19" i="5" s="1"/>
  <c r="D20" i="5" s="1"/>
  <c r="D21" i="5" s="1"/>
  <c r="E20" i="5" l="1"/>
  <c r="E21" i="5" s="1"/>
  <c r="E22" i="5" s="1"/>
  <c r="E23" i="5" s="1"/>
  <c r="E24" i="5" s="1"/>
  <c r="E25" i="5" s="1"/>
  <c r="E26" i="5" s="1"/>
  <c r="E27" i="5" s="1"/>
  <c r="E28" i="5"/>
  <c r="E29" i="5" s="1"/>
  <c r="E30" i="5" s="1"/>
  <c r="E31" i="5" s="1"/>
  <c r="E32" i="5" s="1"/>
  <c r="E33" i="5" s="1"/>
  <c r="E34" i="5" s="1"/>
  <c r="E35" i="5" s="1"/>
  <c r="E36" i="5" s="1"/>
  <c r="E37" i="5" s="1"/>
  <c r="D22" i="5"/>
  <c r="D23" i="5" s="1"/>
  <c r="D24" i="5" s="1"/>
  <c r="D25" i="5" s="1"/>
  <c r="D26" i="5" s="1"/>
  <c r="D27" i="5" s="1"/>
</calcChain>
</file>

<file path=xl/sharedStrings.xml><?xml version="1.0" encoding="utf-8"?>
<sst xmlns="http://schemas.openxmlformats.org/spreadsheetml/2006/main" count="821" uniqueCount="601">
  <si>
    <t>Código</t>
  </si>
  <si>
    <t>Descripción del Bien</t>
  </si>
  <si>
    <t>Valor en libros</t>
  </si>
  <si>
    <t>Relación de Bienes que componen su patrimonio</t>
  </si>
  <si>
    <t>Ente Público: PRESIDENCIA MUNICIPAL OCAMPO</t>
  </si>
  <si>
    <t>ESCRITORIO NEGRO</t>
  </si>
  <si>
    <t>EQUIPO DE COMPUTO</t>
  </si>
  <si>
    <t>ARCHIVERO GRIS MADERA</t>
  </si>
  <si>
    <t>ESCRITORIO ROJO CARMIN</t>
  </si>
  <si>
    <t>2 SILLAS ACOJINADAS</t>
  </si>
  <si>
    <t>SILLA GIRATORIA</t>
  </si>
  <si>
    <t>FRIGOBAR</t>
  </si>
  <si>
    <t>MULTIFUNCIONAL</t>
  </si>
  <si>
    <t>MONITOR</t>
  </si>
  <si>
    <t>CPU</t>
  </si>
  <si>
    <t>MINISPLIT</t>
  </si>
  <si>
    <t>DEPARTAMENTO DE CONTRALORIA</t>
  </si>
  <si>
    <t>PMO0201</t>
  </si>
  <si>
    <t>PMO0202</t>
  </si>
  <si>
    <t>PMO0203</t>
  </si>
  <si>
    <t>PMO0204</t>
  </si>
  <si>
    <t>PMO0205</t>
  </si>
  <si>
    <t>PMO0206</t>
  </si>
  <si>
    <t>PMO0207</t>
  </si>
  <si>
    <t>PMO0208</t>
  </si>
  <si>
    <t>PMO0209</t>
  </si>
  <si>
    <t>PMO0210</t>
  </si>
  <si>
    <t>PMO0211</t>
  </si>
  <si>
    <t>DEPARTAMENTO DE EDUCACION, CULTURA Y DEPORTE</t>
  </si>
  <si>
    <t xml:space="preserve"> EQUIPO DE COMPUTO</t>
  </si>
  <si>
    <t xml:space="preserve"> IMPRESORA</t>
  </si>
  <si>
    <t>ESCRITORIO DE MADERA</t>
  </si>
  <si>
    <t>4 SILLAS</t>
  </si>
  <si>
    <t xml:space="preserve">ESCRITORIO  </t>
  </si>
  <si>
    <t>LIBRERO MADERA</t>
  </si>
  <si>
    <t xml:space="preserve">SILLA  </t>
  </si>
  <si>
    <t>CAMARA DIGITAL</t>
  </si>
  <si>
    <t>REGULADOR</t>
  </si>
  <si>
    <t>PMO0901</t>
  </si>
  <si>
    <t>PMO0902</t>
  </si>
  <si>
    <t>PMO0903</t>
  </si>
  <si>
    <t>PMO0904</t>
  </si>
  <si>
    <t>PMO0905</t>
  </si>
  <si>
    <t>PMO0906</t>
  </si>
  <si>
    <t>PMO0907</t>
  </si>
  <si>
    <t>PMO0908</t>
  </si>
  <si>
    <t>PMO0909</t>
  </si>
  <si>
    <t>PMO0910</t>
  </si>
  <si>
    <t>PMO0911</t>
  </si>
  <si>
    <t>EQUIPO DE COMPUTO BENQ</t>
  </si>
  <si>
    <t>2 SILLAS PLASTICO</t>
  </si>
  <si>
    <t>2 SILLONES ACOJINADOS</t>
  </si>
  <si>
    <t>DEPARTAMENTO DE SALUD Y PROTECCION CIVIL</t>
  </si>
  <si>
    <t>PMO01501</t>
  </si>
  <si>
    <t>PMO01502</t>
  </si>
  <si>
    <t>PMO01503</t>
  </si>
  <si>
    <t>PMO01504</t>
  </si>
  <si>
    <t>PMO01505</t>
  </si>
  <si>
    <t>PMO01506</t>
  </si>
  <si>
    <t>ARCHIVERO LUMINA</t>
  </si>
  <si>
    <t>ESCRITORIO METALICO</t>
  </si>
  <si>
    <t>COMPUTADORA</t>
  </si>
  <si>
    <t>IMPRESORA</t>
  </si>
  <si>
    <t>APARATO TELEFONICO</t>
  </si>
  <si>
    <t xml:space="preserve">2 SILLAS GIRATORIAS </t>
  </si>
  <si>
    <t xml:space="preserve">4 SILLAS </t>
  </si>
  <si>
    <t>APARATO DE AIRE ACONDICIONADO</t>
  </si>
  <si>
    <t>ESCRITORIO COLOR MARRON</t>
  </si>
  <si>
    <t>ESTANTE ACOMODADOR DE PAPELERIA</t>
  </si>
  <si>
    <t>DEPARTAMENTO DE DESARROLLO RURAL, FOMENTO AGROPECUARIO Y ECOLOGIA</t>
  </si>
  <si>
    <t>PMO0401</t>
  </si>
  <si>
    <t>PMO0402</t>
  </si>
  <si>
    <t>PMO0403</t>
  </si>
  <si>
    <t>PMO0404</t>
  </si>
  <si>
    <t>PMO0405</t>
  </si>
  <si>
    <t>PMO0406</t>
  </si>
  <si>
    <t>PMO0407</t>
  </si>
  <si>
    <t>PMO0408</t>
  </si>
  <si>
    <t>PMO0409</t>
  </si>
  <si>
    <t>PMO0410</t>
  </si>
  <si>
    <t>DEPARTAMENTO DE SEGURIDAD PUBLICA MUNICIPAL</t>
  </si>
  <si>
    <t>1 EQUIPO COMPUTO</t>
  </si>
  <si>
    <t>1 IMPRESORA</t>
  </si>
  <si>
    <t>ESCRITORIO MADERA</t>
  </si>
  <si>
    <t>ARCHIVERO GRIS</t>
  </si>
  <si>
    <t>ARCHIVERO NEGRO</t>
  </si>
  <si>
    <t>PMO01701</t>
  </si>
  <si>
    <t>PMO01702</t>
  </si>
  <si>
    <t>PMO01703</t>
  </si>
  <si>
    <t>PMO01704</t>
  </si>
  <si>
    <t>PMO01705</t>
  </si>
  <si>
    <t>DEPARTAMENTO DE SINDICATURA</t>
  </si>
  <si>
    <t>5 SILLAS PLASTICO</t>
  </si>
  <si>
    <t>SILLA EJECUTIVA</t>
  </si>
  <si>
    <t>ARCHIVERO MADERA</t>
  </si>
  <si>
    <t>SILLA ACOJINADA</t>
  </si>
  <si>
    <t>ARCHIVERO 3 GABETAS GRIS</t>
  </si>
  <si>
    <t>MULTIFUNCIONAL HP 1259</t>
  </si>
  <si>
    <t>PMO01901</t>
  </si>
  <si>
    <t>PMO01902</t>
  </si>
  <si>
    <t>PMO01903</t>
  </si>
  <si>
    <t>PMO01904</t>
  </si>
  <si>
    <t>PMO01905</t>
  </si>
  <si>
    <t>PMO01906</t>
  </si>
  <si>
    <t>PMO01907</t>
  </si>
  <si>
    <t>PMO01908</t>
  </si>
  <si>
    <t>PMO01909</t>
  </si>
  <si>
    <t>PMO01910</t>
  </si>
  <si>
    <t>PMO01911</t>
  </si>
  <si>
    <t>PMO01912</t>
  </si>
  <si>
    <t>PMO01706</t>
  </si>
  <si>
    <t>DEPARTAMENTO DE FISCALIZACION</t>
  </si>
  <si>
    <t>SILLON</t>
  </si>
  <si>
    <t>2 SILLAS</t>
  </si>
  <si>
    <t>ESCRITORIO</t>
  </si>
  <si>
    <t>IMPRESORA/COPIADORA</t>
  </si>
  <si>
    <t>DEPARTAMENTO DE CONTROL VEHICULAR</t>
  </si>
  <si>
    <t>ARCHIVERO GRIS 4 CAJONES</t>
  </si>
  <si>
    <t>APARATO CLIMA</t>
  </si>
  <si>
    <t>SILLA ACOJINADA NEGRA</t>
  </si>
  <si>
    <t>PMO01001</t>
  </si>
  <si>
    <t>PMO01002</t>
  </si>
  <si>
    <t>PMO01003</t>
  </si>
  <si>
    <t>PMO01004</t>
  </si>
  <si>
    <t>PMO01005</t>
  </si>
  <si>
    <t>PMO01006</t>
  </si>
  <si>
    <t>PMO0301</t>
  </si>
  <si>
    <t>PMO0302</t>
  </si>
  <si>
    <t>PMO0303</t>
  </si>
  <si>
    <t>PMO0304</t>
  </si>
  <si>
    <t>PMO0305</t>
  </si>
  <si>
    <t xml:space="preserve">EQUIPO DE COMPUTO GENERICO </t>
  </si>
  <si>
    <t>DEPARTAMENTO DE DIF MUNCIPAL</t>
  </si>
  <si>
    <t>PMO0701</t>
  </si>
  <si>
    <t>1 COPIADORA</t>
  </si>
  <si>
    <t>1 SILLA</t>
  </si>
  <si>
    <t>1 ESCRITORIO</t>
  </si>
  <si>
    <t>1 ARCHIVERO</t>
  </si>
  <si>
    <t>1 MINISPLIT</t>
  </si>
  <si>
    <t>1  LIBRERO</t>
  </si>
  <si>
    <t>1 SILLA TUBULAR</t>
  </si>
  <si>
    <t>1  ESTUFA</t>
  </si>
  <si>
    <t>1 GABINETE</t>
  </si>
  <si>
    <t>1  REFRIGERADOR</t>
  </si>
  <si>
    <t>1 REFRIGERADOR</t>
  </si>
  <si>
    <t>1 ESTANTERO</t>
  </si>
  <si>
    <t>2 ALACENA</t>
  </si>
  <si>
    <t>1 MESA</t>
  </si>
  <si>
    <t>BANCO</t>
  </si>
  <si>
    <t>1 PORTA GARRAFON</t>
  </si>
  <si>
    <t>1 MICROFONO</t>
  </si>
  <si>
    <t>4 CABLES PARA BOCINA MISMA DIMENCION</t>
  </si>
  <si>
    <t>6  QUEMADORES</t>
  </si>
  <si>
    <t>1 LIBRERO</t>
  </si>
  <si>
    <t>1  ABANICO</t>
  </si>
  <si>
    <t>1  SILLA SECRETARIAL</t>
  </si>
  <si>
    <t>3 SILLAS</t>
  </si>
  <si>
    <t>DESPACHADOR AGUA</t>
  </si>
  <si>
    <t>CONGELADOR</t>
  </si>
  <si>
    <t>EXTRACTOR</t>
  </si>
  <si>
    <t>HIELERA</t>
  </si>
  <si>
    <t xml:space="preserve">CAMARA </t>
  </si>
  <si>
    <t>1 ESTUFA</t>
  </si>
  <si>
    <t>2 REFRIGERADORES</t>
  </si>
  <si>
    <t>25 SILLAS</t>
  </si>
  <si>
    <t>5 MESAS CHICAS</t>
  </si>
  <si>
    <t>1 MESA GRANDE DE MADERA</t>
  </si>
  <si>
    <t>1 ALACENA</t>
  </si>
  <si>
    <t>1 LICUADORA</t>
  </si>
  <si>
    <t xml:space="preserve">1 CAMARA </t>
  </si>
  <si>
    <t>1 BIOMBO</t>
  </si>
  <si>
    <t>1 TENS</t>
  </si>
  <si>
    <t>1 COMPRESERO</t>
  </si>
  <si>
    <t>1 PARAFINERO</t>
  </si>
  <si>
    <t>1 SISTEMA DE POLEA</t>
  </si>
  <si>
    <t>1 ESPEJO</t>
  </si>
  <si>
    <t>1   ESCALERA ENTRENAMIENTO</t>
  </si>
  <si>
    <t xml:space="preserve">2 MESAS TRATAMIENO </t>
  </si>
  <si>
    <t>1 MESA KANAVELL</t>
  </si>
  <si>
    <t>1 BICICLETA FIJA</t>
  </si>
  <si>
    <t>1  BICICLETA FIJA</t>
  </si>
  <si>
    <t>1 TRACCION CERVICAL</t>
  </si>
  <si>
    <t>5 PELOTAS</t>
  </si>
  <si>
    <t>3  COLCHONES</t>
  </si>
  <si>
    <t>3  CUÑAS</t>
  </si>
  <si>
    <t>2 RODILLOS</t>
  </si>
  <si>
    <t>2  ESCALERAS DEDOS</t>
  </si>
  <si>
    <t>2   RUEDAS TIMON</t>
  </si>
  <si>
    <t>1  BARRA SUECA</t>
  </si>
  <si>
    <t>1  BARRAS PAPELERAS</t>
  </si>
  <si>
    <t xml:space="preserve">1 MESA DE EXPLORACION </t>
  </si>
  <si>
    <t>1 ESTETOSCOPIO</t>
  </si>
  <si>
    <t>10 SILLAS</t>
  </si>
  <si>
    <t>SILLA</t>
  </si>
  <si>
    <t>BANQUILLOS</t>
  </si>
  <si>
    <t>2 ESFINGOMANOMETROS</t>
  </si>
  <si>
    <t>1 ESTUCHE DE DIAGNOSTICO</t>
  </si>
  <si>
    <t>25 CUADERNILLOS</t>
  </si>
  <si>
    <t>1 LAMPARA</t>
  </si>
  <si>
    <t>1 BALANCIN</t>
  </si>
  <si>
    <t>11 POLAINAS</t>
  </si>
  <si>
    <t>1 ULTRASONIDO</t>
  </si>
  <si>
    <t>1  MESA DE TRASLADO</t>
  </si>
  <si>
    <t>7  COMPRESAS</t>
  </si>
  <si>
    <t>1  TOALLERO</t>
  </si>
  <si>
    <t>1 MESA TOCADOR</t>
  </si>
  <si>
    <t>1 DIARIO</t>
  </si>
  <si>
    <t>1 COMODO</t>
  </si>
  <si>
    <t>1 ENTRENADOR DE BAÑOS</t>
  </si>
  <si>
    <t>3 PARES DE MULETAS</t>
  </si>
  <si>
    <t xml:space="preserve">1 BANQUILLO </t>
  </si>
  <si>
    <t>1 GARRAFON DE AGUA CON BASE</t>
  </si>
  <si>
    <t>COMODATO</t>
  </si>
  <si>
    <t>PMO0702</t>
  </si>
  <si>
    <t>PMO0703</t>
  </si>
  <si>
    <t>PMO0704</t>
  </si>
  <si>
    <t>PMO0705</t>
  </si>
  <si>
    <t>PMO0706</t>
  </si>
  <si>
    <t>PMO0707</t>
  </si>
  <si>
    <t>PMO0708</t>
  </si>
  <si>
    <t>PMO0709</t>
  </si>
  <si>
    <t>PMO0710</t>
  </si>
  <si>
    <t>PMO0711</t>
  </si>
  <si>
    <t>PMO0712</t>
  </si>
  <si>
    <t>PMO0713</t>
  </si>
  <si>
    <t>PMO0714</t>
  </si>
  <si>
    <t>PMO0715</t>
  </si>
  <si>
    <t>PMO0716</t>
  </si>
  <si>
    <t>PMO0717</t>
  </si>
  <si>
    <t>PMO0718</t>
  </si>
  <si>
    <t>PMO0719</t>
  </si>
  <si>
    <t>PMO0720</t>
  </si>
  <si>
    <t>PMO0721</t>
  </si>
  <si>
    <t>PMO0722</t>
  </si>
  <si>
    <t>PMO0723</t>
  </si>
  <si>
    <t>PMO0724</t>
  </si>
  <si>
    <t>PMO0725</t>
  </si>
  <si>
    <t>PMO0726</t>
  </si>
  <si>
    <t>PMO0727</t>
  </si>
  <si>
    <t>PMO0728</t>
  </si>
  <si>
    <t>PMO0729</t>
  </si>
  <si>
    <t>PMO0730</t>
  </si>
  <si>
    <t>PMO0731</t>
  </si>
  <si>
    <t>PMO0732</t>
  </si>
  <si>
    <t>PMO0733</t>
  </si>
  <si>
    <t>PMO0734</t>
  </si>
  <si>
    <t>PMO0735</t>
  </si>
  <si>
    <t>PMO0736</t>
  </si>
  <si>
    <t>PMO0737</t>
  </si>
  <si>
    <t>PMO0738</t>
  </si>
  <si>
    <t>PMO0739</t>
  </si>
  <si>
    <t>PMO0740</t>
  </si>
  <si>
    <t>PMO0741</t>
  </si>
  <si>
    <t>PMO0742</t>
  </si>
  <si>
    <t>PMO0743</t>
  </si>
  <si>
    <t>PMO0744</t>
  </si>
  <si>
    <t>PMO0745</t>
  </si>
  <si>
    <t>PMO0746</t>
  </si>
  <si>
    <t>PMO0747</t>
  </si>
  <si>
    <t>PMO0748</t>
  </si>
  <si>
    <t>PMO0749</t>
  </si>
  <si>
    <t>PMO0750</t>
  </si>
  <si>
    <t>PMO0751</t>
  </si>
  <si>
    <t>PMO0752</t>
  </si>
  <si>
    <t>PMO0753</t>
  </si>
  <si>
    <t>PMO0754</t>
  </si>
  <si>
    <t>PMO0755</t>
  </si>
  <si>
    <t>PMO0756</t>
  </si>
  <si>
    <t>PMO0757</t>
  </si>
  <si>
    <t>PMO0758</t>
  </si>
  <si>
    <t>PMO0759</t>
  </si>
  <si>
    <t>PMO0760</t>
  </si>
  <si>
    <t>PMO0761</t>
  </si>
  <si>
    <t>PMO0762</t>
  </si>
  <si>
    <t>PMO0763</t>
  </si>
  <si>
    <t>PMO0764</t>
  </si>
  <si>
    <t>PMO0765</t>
  </si>
  <si>
    <t>PMO0766</t>
  </si>
  <si>
    <t>PMO0767</t>
  </si>
  <si>
    <t>PMO0768</t>
  </si>
  <si>
    <t>PMO0769</t>
  </si>
  <si>
    <t>PMO0770</t>
  </si>
  <si>
    <t>PMO0771</t>
  </si>
  <si>
    <t>PMO0772</t>
  </si>
  <si>
    <t>PMO0773</t>
  </si>
  <si>
    <t>PMO0774</t>
  </si>
  <si>
    <t>PMO0775</t>
  </si>
  <si>
    <t>PMO0776</t>
  </si>
  <si>
    <t>PMO0777</t>
  </si>
  <si>
    <t>PMO0778</t>
  </si>
  <si>
    <t>PMO0779</t>
  </si>
  <si>
    <t>PMO0780</t>
  </si>
  <si>
    <t>PMO0781</t>
  </si>
  <si>
    <t>PMO0782</t>
  </si>
  <si>
    <t>PMO0783</t>
  </si>
  <si>
    <t>PMO0784</t>
  </si>
  <si>
    <t>PMO0785</t>
  </si>
  <si>
    <t>PMO0786</t>
  </si>
  <si>
    <t>PMO0787</t>
  </si>
  <si>
    <t>PMO0788</t>
  </si>
  <si>
    <t>PMO0789</t>
  </si>
  <si>
    <t>PMO0790</t>
  </si>
  <si>
    <t>PMO0791</t>
  </si>
  <si>
    <t>PMO0792</t>
  </si>
  <si>
    <t>PMO0793</t>
  </si>
  <si>
    <t>PMO0794</t>
  </si>
  <si>
    <t>PMO0795</t>
  </si>
  <si>
    <t>PMO0796</t>
  </si>
  <si>
    <t>PMO0797</t>
  </si>
  <si>
    <t>PMO0798</t>
  </si>
  <si>
    <t>PMO0799</t>
  </si>
  <si>
    <t>PMO07100</t>
  </si>
  <si>
    <t>PMO07101</t>
  </si>
  <si>
    <t>PMO07102</t>
  </si>
  <si>
    <t xml:space="preserve">1 MESA GRANDE </t>
  </si>
  <si>
    <t>1 ANDADERAC/RUEDAS</t>
  </si>
  <si>
    <t>4 CAMILLAS</t>
  </si>
  <si>
    <t>1 PELOTA ESPECIAL</t>
  </si>
  <si>
    <t>1 CILINDRO</t>
  </si>
  <si>
    <t>2 COLCHONETAS</t>
  </si>
  <si>
    <t>2 COMPRESORES</t>
  </si>
  <si>
    <t>8 COMPRESAS</t>
  </si>
  <si>
    <t>1 LAMPARA C/RAYO INFRAROJO</t>
  </si>
  <si>
    <t>1 BARRAS PARALELAS ARQUITECTONICAS</t>
  </si>
  <si>
    <t>1 ESTIMULADOR</t>
  </si>
  <si>
    <t>1 CUÑA</t>
  </si>
  <si>
    <t>1 TIMON</t>
  </si>
  <si>
    <t>1 TINA REMOLINO</t>
  </si>
  <si>
    <t>1 ESCALERA CON RAMPA</t>
  </si>
  <si>
    <t>1 ULTRA SONIDO</t>
  </si>
  <si>
    <t xml:space="preserve">1 PARAFINERO </t>
  </si>
  <si>
    <t>1 LAMPARA INFRAROJO</t>
  </si>
  <si>
    <t>2 TENS</t>
  </si>
  <si>
    <t>1 BARRA SUECA</t>
  </si>
  <si>
    <t>1 MINI SPLIT</t>
  </si>
  <si>
    <t xml:space="preserve">1 BISICLETA ESTACIONARIA </t>
  </si>
  <si>
    <t>2 BANQUITOS</t>
  </si>
  <si>
    <t xml:space="preserve">2 EXTINGUIDORES </t>
  </si>
  <si>
    <t>3 GARRAFONES PARA AGUA PURIFICADA</t>
  </si>
  <si>
    <t>4 BOTES PARA BASURA</t>
  </si>
  <si>
    <t>1 ROTO PLAS 400 LTS</t>
  </si>
  <si>
    <t>1 BOILER</t>
  </si>
  <si>
    <t>NEGATOSCOPIO</t>
  </si>
  <si>
    <t>1 BAUMANOMETRO</t>
  </si>
  <si>
    <t>8 SILLAS NEGRAS</t>
  </si>
  <si>
    <t>PMO07103</t>
  </si>
  <si>
    <t>PMO07104</t>
  </si>
  <si>
    <t>PMO07105</t>
  </si>
  <si>
    <t>PMO07106</t>
  </si>
  <si>
    <t>PMO07107</t>
  </si>
  <si>
    <t>PMO07108</t>
  </si>
  <si>
    <t>PMO07109</t>
  </si>
  <si>
    <t>PMO07110</t>
  </si>
  <si>
    <t>PMO07111</t>
  </si>
  <si>
    <t>PMO07112</t>
  </si>
  <si>
    <t>PMO07113</t>
  </si>
  <si>
    <t>PMO07114</t>
  </si>
  <si>
    <t>PMO07115</t>
  </si>
  <si>
    <t>PMO07116</t>
  </si>
  <si>
    <t>PMO07117</t>
  </si>
  <si>
    <t>PMO07118</t>
  </si>
  <si>
    <t>PMO07119</t>
  </si>
  <si>
    <t>PMO07120</t>
  </si>
  <si>
    <t>PMO07121</t>
  </si>
  <si>
    <t>PMO07122</t>
  </si>
  <si>
    <t>PMO07123</t>
  </si>
  <si>
    <t>PMO07124</t>
  </si>
  <si>
    <t>PMO07125</t>
  </si>
  <si>
    <t>PMO07126</t>
  </si>
  <si>
    <t>PMO07127</t>
  </si>
  <si>
    <t>PMO07128</t>
  </si>
  <si>
    <t>PMO07129</t>
  </si>
  <si>
    <t>PMO07130</t>
  </si>
  <si>
    <t>PMO07131</t>
  </si>
  <si>
    <t>PMO07132</t>
  </si>
  <si>
    <t>PMO07133</t>
  </si>
  <si>
    <t>PMO07134</t>
  </si>
  <si>
    <t>PMO07135</t>
  </si>
  <si>
    <t>PMO07136</t>
  </si>
  <si>
    <t>DEPARTAMENTO DE DESARROLLO SOCIAL</t>
  </si>
  <si>
    <t>EQUIPO DE COMPUTO HP</t>
  </si>
  <si>
    <t>PMO0501</t>
  </si>
  <si>
    <t>PMO0502</t>
  </si>
  <si>
    <t>PMO0503</t>
  </si>
  <si>
    <t>PMO0504</t>
  </si>
  <si>
    <t>PMO0505</t>
  </si>
  <si>
    <t>PMO0506</t>
  </si>
  <si>
    <t>IMPRESORA HP M1132</t>
  </si>
  <si>
    <t>4 SILLAS ACOGINADAS</t>
  </si>
  <si>
    <t>3 ESCRITORIOS METALICOS</t>
  </si>
  <si>
    <t>REGULADOR DE VOLTAJE</t>
  </si>
  <si>
    <t>TELEFONO</t>
  </si>
  <si>
    <t>ASTRO CAFÉ CHEVROLET</t>
  </si>
  <si>
    <t>CAMION BLANCO FORD</t>
  </si>
  <si>
    <t>SILVERADO PLATA METALICO CHEV.</t>
  </si>
  <si>
    <t>CHEYENNE PLATA METALICO CHEV.</t>
  </si>
  <si>
    <t>CAMIONETA GUINDA FORD</t>
  </si>
  <si>
    <t>SUBURBAN BLANCA CHEVROLET</t>
  </si>
  <si>
    <t>TRAVERSE PLATA CHEVROLET</t>
  </si>
  <si>
    <t>CRUZE GRIS PLATINO CHEVROLET</t>
  </si>
  <si>
    <t>PATRULLA AZUL BLANCO FORD</t>
  </si>
  <si>
    <t>TIIDA ARENA NISSAN</t>
  </si>
  <si>
    <t>TIDA NISSAN</t>
  </si>
  <si>
    <t>CHEYENNE CRUE CAB CHEVROLET</t>
  </si>
  <si>
    <t>DEPARTAMENTO DE VEHICULOS MUNICIPALES</t>
  </si>
  <si>
    <t>IGNEL19X53B147627</t>
  </si>
  <si>
    <t>FTNX20291EB894884</t>
  </si>
  <si>
    <t>2GCEC19WX21166270</t>
  </si>
  <si>
    <t>1GCEK19T83E357341</t>
  </si>
  <si>
    <t>2GSEK13T1613304</t>
  </si>
  <si>
    <t>2FIRX08L4ICAS4428</t>
  </si>
  <si>
    <t>3GNEC16T86G185124</t>
  </si>
  <si>
    <t>IGNKR9ED9BJ379521</t>
  </si>
  <si>
    <t>KLIPDSCS4AK642578</t>
  </si>
  <si>
    <t>FTEF1711772MA35512</t>
  </si>
  <si>
    <t>3N1BC1AS0EK210736</t>
  </si>
  <si>
    <t>3N1BC1AS6FK221113</t>
  </si>
  <si>
    <t>2GCEK13T961358559</t>
  </si>
  <si>
    <t>DEPARTAMENTO DE SECRETARIA DEL AYUNTAMIENTO</t>
  </si>
  <si>
    <t>1 MUEBLE PARA COMPUTADORA</t>
  </si>
  <si>
    <t>1 ESCRITORIO MADERA</t>
  </si>
  <si>
    <t>1 ARCHIVERO DE 2 GAVETAS</t>
  </si>
  <si>
    <t>2 SILLAS PLÁSTICO</t>
  </si>
  <si>
    <t xml:space="preserve">1 REFRIGERADOR </t>
  </si>
  <si>
    <t>1  SILLA TUBULAR ACOJINADA</t>
  </si>
  <si>
    <t xml:space="preserve">1 COMPUTADORA </t>
  </si>
  <si>
    <t>1 ARCHIVERO DE 3 GAVETAS</t>
  </si>
  <si>
    <t>1 IMPRESORA HP LASERJET</t>
  </si>
  <si>
    <t>1 MICROONDAS KENMORE</t>
  </si>
  <si>
    <t>1 MESA DE CONSEJO CRISTAL ESMERILADO</t>
  </si>
  <si>
    <t>15 SILLON EJECUTIVO</t>
  </si>
  <si>
    <t>1 ESCRITORIO EJECUTIVO DE 4 PIEZAS</t>
  </si>
  <si>
    <t>1 SILLA EJECUTIVA</t>
  </si>
  <si>
    <t>4 SILLAS ACOJINADAS COLOR NEGRO</t>
  </si>
  <si>
    <t>1 MESA DE JUNTAS OVALADA MADERA</t>
  </si>
  <si>
    <t>1 LIBRERO DE MADERA</t>
  </si>
  <si>
    <t>3 SILLAS PLASTICO</t>
  </si>
  <si>
    <t>1 SILLON EJECUTIVO PIEL</t>
  </si>
  <si>
    <t xml:space="preserve">1 MINISPLIT </t>
  </si>
  <si>
    <t>1 SILLA DE OFICINA</t>
  </si>
  <si>
    <t>1 ATRIL DE MADERA</t>
  </si>
  <si>
    <t>BIBLIOTERAPIAS</t>
  </si>
  <si>
    <t xml:space="preserve">VEHICULO </t>
  </si>
  <si>
    <t>DEPRECIACION DE BIENES 2016</t>
  </si>
  <si>
    <t>DATOS</t>
  </si>
  <si>
    <t>porciento valor residual</t>
  </si>
  <si>
    <t>cantidad a depreciar anualmente</t>
  </si>
  <si>
    <t>VALOR DEL BIEN</t>
  </si>
  <si>
    <t>VALOR RESIDUAL</t>
  </si>
  <si>
    <t>VIDA UTIL</t>
  </si>
  <si>
    <t>TABLA DE DEPRECIACION</t>
  </si>
  <si>
    <t>PERIODO AÑOS</t>
  </si>
  <si>
    <t>CUOTA DE DEPRECIACION</t>
  </si>
  <si>
    <t>DEPRECIACION ACUMULADA</t>
  </si>
  <si>
    <t>PMO01601</t>
  </si>
  <si>
    <t>PMO01602</t>
  </si>
  <si>
    <t>PMO01603</t>
  </si>
  <si>
    <t>PMO01604</t>
  </si>
  <si>
    <t>PMO01605</t>
  </si>
  <si>
    <t>PMO01606</t>
  </si>
  <si>
    <t>PMO01607</t>
  </si>
  <si>
    <t>PMO01608</t>
  </si>
  <si>
    <t>PMO01609</t>
  </si>
  <si>
    <t>PMO01610</t>
  </si>
  <si>
    <t>PMO01611</t>
  </si>
  <si>
    <t>PMO01612</t>
  </si>
  <si>
    <t>PMO01613</t>
  </si>
  <si>
    <t>PMO01614</t>
  </si>
  <si>
    <t>PMO01615</t>
  </si>
  <si>
    <t>PMO01616</t>
  </si>
  <si>
    <t>PMO01617</t>
  </si>
  <si>
    <t>PMO01618</t>
  </si>
  <si>
    <t>PMO01619</t>
  </si>
  <si>
    <t>PMO01620</t>
  </si>
  <si>
    <t>PMO01621</t>
  </si>
  <si>
    <t>PMO01622</t>
  </si>
  <si>
    <t>PMO01623</t>
  </si>
  <si>
    <t>PMO01624</t>
  </si>
  <si>
    <t>PMO01625</t>
  </si>
  <si>
    <t>PMO01626</t>
  </si>
  <si>
    <t>PMO01627</t>
  </si>
  <si>
    <t>PMO01628</t>
  </si>
  <si>
    <t>DEPARTAMENTO DE AGUA POTABLE Y ALUMBRADO PUBLICO</t>
  </si>
  <si>
    <t>1 COMPUTADORA HP</t>
  </si>
  <si>
    <t>PROYECTOR VIEWSONIC</t>
  </si>
  <si>
    <t>1 BAROMETRO DE PRESION DAVIS</t>
  </si>
  <si>
    <t>PMO0101</t>
  </si>
  <si>
    <t>PMO0102</t>
  </si>
  <si>
    <t>PMO0103</t>
  </si>
  <si>
    <t>PMO0104</t>
  </si>
  <si>
    <t>PMO0105</t>
  </si>
  <si>
    <t>ESCRITORIO LAMINA</t>
  </si>
  <si>
    <t>ESCRITORIO LAMINA CHICO</t>
  </si>
  <si>
    <t xml:space="preserve">3 SILLAS TUBULARES </t>
  </si>
  <si>
    <t>MESA  MADERA GRANDE</t>
  </si>
  <si>
    <t>5 VITRINAS MADERA</t>
  </si>
  <si>
    <t>MESA MADERA MEDIANA</t>
  </si>
  <si>
    <t>PMO0912</t>
  </si>
  <si>
    <t>PMO0913</t>
  </si>
  <si>
    <t>PMO0914</t>
  </si>
  <si>
    <t>PMO0915</t>
  </si>
  <si>
    <t>PMO0916</t>
  </si>
  <si>
    <t>PMO0917</t>
  </si>
  <si>
    <t>COMPRESOR DE 4 COMPRESAS</t>
  </si>
  <si>
    <t>MESA DE TRATAMIENTO</t>
  </si>
  <si>
    <t>2 COLCHONES TERAPEUTICOS</t>
  </si>
  <si>
    <t>TENS ANALOGO DE 2 CANALES</t>
  </si>
  <si>
    <t>PMO07137</t>
  </si>
  <si>
    <t>PMO07138</t>
  </si>
  <si>
    <t>PMO07139</t>
  </si>
  <si>
    <t>PMO07140</t>
  </si>
  <si>
    <t>GATO HIDRAULICO 3 TONELADAS</t>
  </si>
  <si>
    <t>ASPIRADORA</t>
  </si>
  <si>
    <t>CORTADORA DE METAL</t>
  </si>
  <si>
    <t xml:space="preserve">COMPRESOR </t>
  </si>
  <si>
    <t>EQUIPO DE CORTE</t>
  </si>
  <si>
    <t>PMO0306</t>
  </si>
  <si>
    <t>PMO0307</t>
  </si>
  <si>
    <t>PMO0308</t>
  </si>
  <si>
    <t>PMO0309</t>
  </si>
  <si>
    <t>PMO0310</t>
  </si>
  <si>
    <t>MAQUINA DE SOLDAR</t>
  </si>
  <si>
    <t>PMO0311</t>
  </si>
  <si>
    <t>PMO01629</t>
  </si>
  <si>
    <t xml:space="preserve">MINISPLIT </t>
  </si>
  <si>
    <t>DEPARTAMENTO DE OBRAS PUBLICAS</t>
  </si>
  <si>
    <t>PMO0106</t>
  </si>
  <si>
    <t>PMO0107</t>
  </si>
  <si>
    <t>PMO0108</t>
  </si>
  <si>
    <t>PMO0109</t>
  </si>
  <si>
    <t>PMO0110</t>
  </si>
  <si>
    <t>PMO0111</t>
  </si>
  <si>
    <t>PMO0112</t>
  </si>
  <si>
    <t>PMO0113</t>
  </si>
  <si>
    <t>PMO0114</t>
  </si>
  <si>
    <t>PMO0115</t>
  </si>
  <si>
    <t>PMO0116</t>
  </si>
  <si>
    <t>PMO0117</t>
  </si>
  <si>
    <t>PMO0118</t>
  </si>
  <si>
    <t>PMO0119</t>
  </si>
  <si>
    <t>PMO0120</t>
  </si>
  <si>
    <t>PMO0121</t>
  </si>
  <si>
    <t>PMO0122</t>
  </si>
  <si>
    <t>PMO0123</t>
  </si>
  <si>
    <t>PMO0124</t>
  </si>
  <si>
    <t>PMO0125</t>
  </si>
  <si>
    <t>PMO0126</t>
  </si>
  <si>
    <t>PMO0127</t>
  </si>
  <si>
    <t>PMO0128</t>
  </si>
  <si>
    <t>PMO0129</t>
  </si>
  <si>
    <t xml:space="preserve">ARCHIVERO DE MADERA GRANDE </t>
  </si>
  <si>
    <t>ARCHIVERO DE MADERA CHICO</t>
  </si>
  <si>
    <t>ARCHIVERO METALICO 4 GAVETAS</t>
  </si>
  <si>
    <t>SILLA DE PLASTICO</t>
  </si>
  <si>
    <t>BANDA ANCHA</t>
  </si>
  <si>
    <t>MINI SPLIT</t>
  </si>
  <si>
    <t>ARCHIVERO METALICO NEGRO 2 GAVETAS</t>
  </si>
  <si>
    <t>LAPTOP DELL INSPIRON 1554817</t>
  </si>
  <si>
    <t>EQUIPO DE COMPUTO GENERICO</t>
  </si>
  <si>
    <t>LAPTOP DELL INSPIRON 3421 NEGRA</t>
  </si>
  <si>
    <t>LAPTOP HP PAVILLION BLANCA</t>
  </si>
  <si>
    <t>EQUIPO DE COMPUTO COMPAQ</t>
  </si>
  <si>
    <t>CAMARA DIGITAL SONY GRIS</t>
  </si>
  <si>
    <t>SISTEMA GPS GARMIN</t>
  </si>
  <si>
    <t>CAMARA DIGITAL NIKON NEGRA</t>
  </si>
  <si>
    <t>SISTEMA GPS OREGON</t>
  </si>
  <si>
    <t>ESCANER PORTATIL BROTHER INKBENEFIT DCP-J105</t>
  </si>
  <si>
    <t>3 SILLON NEGRO ACOJINADO CON BRAZO</t>
  </si>
  <si>
    <t>ESCALERA TRUPER</t>
  </si>
  <si>
    <t>ESCALERA TIJERA TRUPER</t>
  </si>
  <si>
    <t>4 CARRETILLAS TRUPER</t>
  </si>
  <si>
    <t>2 ANDAMIOS CON DUELA</t>
  </si>
  <si>
    <t>CORTADORA PARA VITROPISO TRUPER</t>
  </si>
  <si>
    <t>PULIDOR TRUPER</t>
  </si>
  <si>
    <t>SIERRA INGLETE</t>
  </si>
  <si>
    <t>MEZCLADORA PROFESIONAL 4 CANALES LFX</t>
  </si>
  <si>
    <t>PMO0130</t>
  </si>
  <si>
    <t>PMO0131</t>
  </si>
  <si>
    <t>PMO0132</t>
  </si>
  <si>
    <t>PMO0133</t>
  </si>
  <si>
    <t>PMO0134</t>
  </si>
  <si>
    <t>PMO0135</t>
  </si>
  <si>
    <t>PMO0136</t>
  </si>
  <si>
    <t>PMO0137</t>
  </si>
  <si>
    <t>PMO0138</t>
  </si>
  <si>
    <t>PMO0139</t>
  </si>
  <si>
    <t>PMO0140</t>
  </si>
  <si>
    <t>2 BOCINAS CORVIN 15"</t>
  </si>
  <si>
    <t>2 MEZCLADORA SEMI PROFESIONAL 2 CANALES LFX</t>
  </si>
  <si>
    <t>BOCINA AMPLIFICADOR 15 DISTELE</t>
  </si>
  <si>
    <t>2 SOPORTE FUSION</t>
  </si>
  <si>
    <t>KIT INALAMBRICO JTS GRIS</t>
  </si>
  <si>
    <t>4  JUEGOS DE CABLES PARA BOCINA RCA NEGROS</t>
  </si>
  <si>
    <t>MULTIFUNCIONAL HP LASER JET PROMFPM125A</t>
  </si>
  <si>
    <t>IMPRESORA HP LASER JET P1102W</t>
  </si>
  <si>
    <t>VARIABLE DE AÑOS USADOS</t>
  </si>
  <si>
    <t>VALOR NETO EN LIBROS 2016</t>
  </si>
  <si>
    <t>BOMBA CHUPACHARCOS</t>
  </si>
  <si>
    <t>2 BOCINAS VBL 15" EON</t>
  </si>
  <si>
    <t xml:space="preserve">EQUIPO STEREN PARA PUBLIDIFUSION </t>
  </si>
  <si>
    <t>Cuenta Pública de: Avance de gestion financiera correspondiente al primer Semestre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</si>
</sst>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7.5"/>
      <color rgb="FF000000"/>
      <name val="Verdana"/>
      <family val="2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9"/>
      <color theme="1"/>
      <name val="Arial"/>
      <family val="2"/>
    </font>
    <font>
      <sz val="7.5"/>
      <name val="Verdan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7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/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4" fillId="0" borderId="10" xfId="0" applyFont="1" applyBorder="1"/>
    <xf numFmtId="165" fontId="4" fillId="0" borderId="10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165" fontId="4" fillId="0" borderId="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5" fontId="0" fillId="0" borderId="0" xfId="0" applyNumberFormat="1"/>
    <xf numFmtId="165" fontId="1" fillId="0" borderId="8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165" fontId="4" fillId="2" borderId="10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3" borderId="10" xfId="0" applyFill="1" applyBorder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0" fillId="3" borderId="0" xfId="0" applyFont="1" applyFill="1"/>
    <xf numFmtId="165" fontId="4" fillId="0" borderId="10" xfId="1" applyNumberFormat="1" applyFont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64" fontId="4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3" fillId="0" borderId="16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/>
    </xf>
    <xf numFmtId="165" fontId="4" fillId="0" borderId="16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/>
    <xf numFmtId="165" fontId="0" fillId="0" borderId="17" xfId="0" applyNumberFormat="1" applyBorder="1"/>
    <xf numFmtId="0" fontId="1" fillId="0" borderId="1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0" fillId="0" borderId="10" xfId="0" applyNumberFormat="1" applyBorder="1"/>
    <xf numFmtId="165" fontId="1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/>
    </xf>
    <xf numFmtId="0" fontId="8" fillId="0" borderId="10" xfId="0" applyFont="1" applyBorder="1"/>
    <xf numFmtId="0" fontId="9" fillId="4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165" fontId="7" fillId="0" borderId="10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37"/>
  <sheetViews>
    <sheetView tabSelected="1" workbookViewId="0"/>
  </sheetViews>
  <sheetFormatPr baseColWidth="10" defaultRowHeight="15" x14ac:dyDescent="0.25"/>
  <cols>
    <col min="2" max="2" width="16.85546875" style="22" customWidth="1"/>
    <col min="3" max="3" width="23.42578125" customWidth="1"/>
    <col min="4" max="4" width="25.85546875" customWidth="1"/>
    <col min="5" max="5" width="25.7109375" customWidth="1"/>
    <col min="6" max="6" width="30.42578125" customWidth="1"/>
  </cols>
  <sheetData>
    <row r="7" spans="2:7" ht="15.75" thickBot="1" x14ac:dyDescent="0.3">
      <c r="D7" s="23" t="s">
        <v>442</v>
      </c>
    </row>
    <row r="8" spans="2:7" ht="15.75" thickBot="1" x14ac:dyDescent="0.3">
      <c r="B8" s="69" t="s">
        <v>443</v>
      </c>
      <c r="C8" s="70"/>
      <c r="D8" s="24"/>
    </row>
    <row r="10" spans="2:7" x14ac:dyDescent="0.25">
      <c r="B10" s="25" t="s">
        <v>444</v>
      </c>
      <c r="E10" s="26" t="s">
        <v>445</v>
      </c>
      <c r="F10" s="26" t="s">
        <v>446</v>
      </c>
    </row>
    <row r="11" spans="2:7" x14ac:dyDescent="0.25">
      <c r="B11" s="25" t="s">
        <v>447</v>
      </c>
      <c r="D11" s="27">
        <v>3870</v>
      </c>
      <c r="E11" s="28">
        <v>20</v>
      </c>
      <c r="F11" s="29">
        <f>(D11*E11%)</f>
        <v>774</v>
      </c>
      <c r="G11" s="28"/>
    </row>
    <row r="12" spans="2:7" x14ac:dyDescent="0.25">
      <c r="B12" s="25" t="s">
        <v>448</v>
      </c>
      <c r="D12" s="28">
        <f>F11</f>
        <v>774</v>
      </c>
      <c r="F12" s="29"/>
    </row>
    <row r="13" spans="2:7" x14ac:dyDescent="0.25">
      <c r="B13" s="25" t="s">
        <v>449</v>
      </c>
      <c r="D13">
        <v>4</v>
      </c>
      <c r="E13" s="30" t="s">
        <v>595</v>
      </c>
    </row>
    <row r="15" spans="2:7" x14ac:dyDescent="0.25">
      <c r="B15" s="25" t="s">
        <v>450</v>
      </c>
    </row>
    <row r="17" spans="2:7" x14ac:dyDescent="0.25">
      <c r="B17" s="59" t="s">
        <v>451</v>
      </c>
      <c r="C17" s="59" t="s">
        <v>452</v>
      </c>
      <c r="D17" s="59" t="s">
        <v>453</v>
      </c>
      <c r="E17" s="59" t="s">
        <v>596</v>
      </c>
    </row>
    <row r="18" spans="2:7" x14ac:dyDescent="0.25">
      <c r="B18" s="31">
        <v>1</v>
      </c>
      <c r="C18" s="32">
        <f t="shared" ref="C18:C37" si="0">($D$11-$D$12)/$D$13</f>
        <v>774</v>
      </c>
      <c r="D18" s="32">
        <f>C18</f>
        <v>774</v>
      </c>
      <c r="E18" s="32">
        <f>D11-C18</f>
        <v>3096</v>
      </c>
    </row>
    <row r="19" spans="2:7" x14ac:dyDescent="0.25">
      <c r="B19" s="31">
        <v>2</v>
      </c>
      <c r="C19" s="32">
        <f t="shared" si="0"/>
        <v>774</v>
      </c>
      <c r="D19" s="32">
        <f t="shared" ref="D19:D27" si="1">D18+C19</f>
        <v>1548</v>
      </c>
      <c r="E19" s="32">
        <f t="shared" ref="E19:E27" si="2">E18-C19</f>
        <v>2322</v>
      </c>
    </row>
    <row r="20" spans="2:7" x14ac:dyDescent="0.25">
      <c r="B20" s="31">
        <v>3</v>
      </c>
      <c r="C20" s="32">
        <f t="shared" si="0"/>
        <v>774</v>
      </c>
      <c r="D20" s="32">
        <f t="shared" si="1"/>
        <v>2322</v>
      </c>
      <c r="E20" s="32">
        <f t="shared" si="2"/>
        <v>1548</v>
      </c>
    </row>
    <row r="21" spans="2:7" x14ac:dyDescent="0.25">
      <c r="B21" s="31">
        <v>4</v>
      </c>
      <c r="C21" s="32">
        <f t="shared" si="0"/>
        <v>774</v>
      </c>
      <c r="D21" s="32">
        <f t="shared" si="1"/>
        <v>3096</v>
      </c>
      <c r="E21" s="32">
        <f t="shared" si="2"/>
        <v>774</v>
      </c>
    </row>
    <row r="22" spans="2:7" x14ac:dyDescent="0.25">
      <c r="B22" s="60">
        <v>5</v>
      </c>
      <c r="C22" s="61">
        <f t="shared" si="0"/>
        <v>774</v>
      </c>
      <c r="D22" s="61">
        <f t="shared" si="1"/>
        <v>3870</v>
      </c>
      <c r="E22" s="61">
        <f t="shared" si="2"/>
        <v>0</v>
      </c>
      <c r="G22" s="28"/>
    </row>
    <row r="23" spans="2:7" x14ac:dyDescent="0.25">
      <c r="B23" s="31">
        <v>6</v>
      </c>
      <c r="C23" s="32">
        <f t="shared" si="0"/>
        <v>774</v>
      </c>
      <c r="D23" s="32">
        <f t="shared" si="1"/>
        <v>4644</v>
      </c>
      <c r="E23" s="32">
        <f t="shared" si="2"/>
        <v>-774</v>
      </c>
    </row>
    <row r="24" spans="2:7" x14ac:dyDescent="0.25">
      <c r="B24" s="31">
        <v>7</v>
      </c>
      <c r="C24" s="32">
        <f t="shared" si="0"/>
        <v>774</v>
      </c>
      <c r="D24" s="32">
        <f t="shared" si="1"/>
        <v>5418</v>
      </c>
      <c r="E24" s="32">
        <f t="shared" si="2"/>
        <v>-1548</v>
      </c>
    </row>
    <row r="25" spans="2:7" x14ac:dyDescent="0.25">
      <c r="B25" s="31">
        <v>8</v>
      </c>
      <c r="C25" s="32">
        <f t="shared" si="0"/>
        <v>774</v>
      </c>
      <c r="D25" s="32">
        <f t="shared" si="1"/>
        <v>6192</v>
      </c>
      <c r="E25" s="32">
        <f t="shared" si="2"/>
        <v>-2322</v>
      </c>
    </row>
    <row r="26" spans="2:7" x14ac:dyDescent="0.25">
      <c r="B26" s="31">
        <v>9</v>
      </c>
      <c r="C26" s="32">
        <f t="shared" si="0"/>
        <v>774</v>
      </c>
      <c r="D26" s="32">
        <f t="shared" si="1"/>
        <v>6966</v>
      </c>
      <c r="E26" s="32">
        <f t="shared" si="2"/>
        <v>-3096</v>
      </c>
    </row>
    <row r="27" spans="2:7" x14ac:dyDescent="0.25">
      <c r="B27" s="60">
        <v>10</v>
      </c>
      <c r="C27" s="61">
        <f t="shared" si="0"/>
        <v>774</v>
      </c>
      <c r="D27" s="61">
        <f t="shared" si="1"/>
        <v>7740</v>
      </c>
      <c r="E27" s="61">
        <f t="shared" si="2"/>
        <v>-3870</v>
      </c>
    </row>
    <row r="28" spans="2:7" x14ac:dyDescent="0.25">
      <c r="B28" s="31">
        <v>11</v>
      </c>
      <c r="C28" s="32">
        <f t="shared" si="0"/>
        <v>774</v>
      </c>
      <c r="D28" s="32">
        <f>C28</f>
        <v>774</v>
      </c>
      <c r="E28" s="32">
        <f>D21-C28</f>
        <v>2322</v>
      </c>
    </row>
    <row r="29" spans="2:7" x14ac:dyDescent="0.25">
      <c r="B29" s="31">
        <v>12</v>
      </c>
      <c r="C29" s="32">
        <f t="shared" si="0"/>
        <v>774</v>
      </c>
      <c r="D29" s="32">
        <f t="shared" ref="D29:D37" si="3">D28+C29</f>
        <v>1548</v>
      </c>
      <c r="E29" s="32">
        <f t="shared" ref="E29:E37" si="4">E28-C29</f>
        <v>1548</v>
      </c>
    </row>
    <row r="30" spans="2:7" x14ac:dyDescent="0.25">
      <c r="B30" s="31">
        <v>13</v>
      </c>
      <c r="C30" s="32">
        <f t="shared" si="0"/>
        <v>774</v>
      </c>
      <c r="D30" s="32">
        <f t="shared" si="3"/>
        <v>2322</v>
      </c>
      <c r="E30" s="32">
        <f t="shared" si="4"/>
        <v>774</v>
      </c>
    </row>
    <row r="31" spans="2:7" x14ac:dyDescent="0.25">
      <c r="B31" s="31">
        <v>14</v>
      </c>
      <c r="C31" s="32">
        <f t="shared" si="0"/>
        <v>774</v>
      </c>
      <c r="D31" s="32">
        <f t="shared" si="3"/>
        <v>3096</v>
      </c>
      <c r="E31" s="32">
        <f t="shared" si="4"/>
        <v>0</v>
      </c>
    </row>
    <row r="32" spans="2:7" x14ac:dyDescent="0.25">
      <c r="B32" s="60">
        <v>15</v>
      </c>
      <c r="C32" s="61">
        <f t="shared" si="0"/>
        <v>774</v>
      </c>
      <c r="D32" s="61">
        <f t="shared" si="3"/>
        <v>3870</v>
      </c>
      <c r="E32" s="61">
        <f t="shared" si="4"/>
        <v>-774</v>
      </c>
    </row>
    <row r="33" spans="2:5" x14ac:dyDescent="0.25">
      <c r="B33" s="31">
        <v>16</v>
      </c>
      <c r="C33" s="32">
        <f t="shared" si="0"/>
        <v>774</v>
      </c>
      <c r="D33" s="32">
        <f t="shared" si="3"/>
        <v>4644</v>
      </c>
      <c r="E33" s="32">
        <f t="shared" si="4"/>
        <v>-1548</v>
      </c>
    </row>
    <row r="34" spans="2:5" x14ac:dyDescent="0.25">
      <c r="B34" s="31">
        <v>17</v>
      </c>
      <c r="C34" s="32">
        <f t="shared" si="0"/>
        <v>774</v>
      </c>
      <c r="D34" s="32">
        <f t="shared" si="3"/>
        <v>5418</v>
      </c>
      <c r="E34" s="32">
        <f t="shared" si="4"/>
        <v>-2322</v>
      </c>
    </row>
    <row r="35" spans="2:5" x14ac:dyDescent="0.25">
      <c r="B35" s="31">
        <v>18</v>
      </c>
      <c r="C35" s="32">
        <f t="shared" si="0"/>
        <v>774</v>
      </c>
      <c r="D35" s="32">
        <f t="shared" si="3"/>
        <v>6192</v>
      </c>
      <c r="E35" s="32">
        <f t="shared" si="4"/>
        <v>-3096</v>
      </c>
    </row>
    <row r="36" spans="2:5" x14ac:dyDescent="0.25">
      <c r="B36" s="31">
        <v>19</v>
      </c>
      <c r="C36" s="32">
        <f t="shared" si="0"/>
        <v>774</v>
      </c>
      <c r="D36" s="32">
        <f t="shared" si="3"/>
        <v>6966</v>
      </c>
      <c r="E36" s="32">
        <f t="shared" si="4"/>
        <v>-3870</v>
      </c>
    </row>
    <row r="37" spans="2:5" x14ac:dyDescent="0.25">
      <c r="B37" s="60">
        <v>20</v>
      </c>
      <c r="C37" s="61">
        <f t="shared" si="0"/>
        <v>774</v>
      </c>
      <c r="D37" s="61">
        <f t="shared" si="3"/>
        <v>7740</v>
      </c>
      <c r="E37" s="61">
        <f t="shared" si="4"/>
        <v>-4644</v>
      </c>
    </row>
  </sheetData>
  <mergeCells count="1"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showGridLines="0" zoomScale="115" zoomScaleNormal="115" workbookViewId="0"/>
  </sheetViews>
  <sheetFormatPr baseColWidth="10" defaultRowHeight="15" x14ac:dyDescent="0.25"/>
  <cols>
    <col min="1" max="1" width="2.7109375" customWidth="1"/>
    <col min="2" max="2" width="29.140625" customWidth="1"/>
    <col min="3" max="3" width="36" customWidth="1"/>
    <col min="4" max="4" width="29.140625" style="16" customWidth="1"/>
  </cols>
  <sheetData>
    <row r="1" spans="2:4" ht="15.75" thickBot="1" x14ac:dyDescent="0.3"/>
    <row r="2" spans="2:4" x14ac:dyDescent="0.25">
      <c r="B2" s="71" t="s">
        <v>4</v>
      </c>
      <c r="C2" s="72"/>
      <c r="D2" s="73"/>
    </row>
    <row r="3" spans="2:4" x14ac:dyDescent="0.25">
      <c r="B3" s="80" t="s">
        <v>3</v>
      </c>
      <c r="C3" s="81"/>
      <c r="D3" s="82"/>
    </row>
    <row r="4" spans="2:4" ht="15.75" thickBot="1" x14ac:dyDescent="0.3">
      <c r="B4" s="74" t="s">
        <v>600</v>
      </c>
      <c r="C4" s="75"/>
      <c r="D4" s="76"/>
    </row>
    <row r="5" spans="2:4" ht="15.75" thickBot="1" x14ac:dyDescent="0.3">
      <c r="B5" s="77" t="s">
        <v>16</v>
      </c>
      <c r="C5" s="78"/>
      <c r="D5" s="79"/>
    </row>
    <row r="6" spans="2:4" ht="15.75" thickBot="1" x14ac:dyDescent="0.3">
      <c r="B6" s="1" t="s">
        <v>0</v>
      </c>
      <c r="C6" s="2" t="s">
        <v>1</v>
      </c>
      <c r="D6" s="17" t="s">
        <v>2</v>
      </c>
    </row>
    <row r="7" spans="2:4" x14ac:dyDescent="0.25">
      <c r="B7" s="37" t="s">
        <v>17</v>
      </c>
      <c r="C7" s="34" t="s">
        <v>5</v>
      </c>
      <c r="D7" s="40">
        <v>200</v>
      </c>
    </row>
    <row r="8" spans="2:4" x14ac:dyDescent="0.25">
      <c r="B8" s="42" t="s">
        <v>18</v>
      </c>
      <c r="C8" s="35" t="s">
        <v>6</v>
      </c>
      <c r="D8" s="41">
        <v>1791</v>
      </c>
    </row>
    <row r="9" spans="2:4" x14ac:dyDescent="0.25">
      <c r="B9" s="39" t="s">
        <v>19</v>
      </c>
      <c r="C9" s="35" t="s">
        <v>7</v>
      </c>
      <c r="D9" s="41">
        <v>240</v>
      </c>
    </row>
    <row r="10" spans="2:4" x14ac:dyDescent="0.25">
      <c r="B10" s="42" t="s">
        <v>20</v>
      </c>
      <c r="C10" s="35" t="s">
        <v>8</v>
      </c>
      <c r="D10" s="41">
        <v>700</v>
      </c>
    </row>
    <row r="11" spans="2:4" x14ac:dyDescent="0.25">
      <c r="B11" s="39" t="s">
        <v>21</v>
      </c>
      <c r="C11" s="35" t="s">
        <v>9</v>
      </c>
      <c r="D11" s="41">
        <v>240</v>
      </c>
    </row>
    <row r="12" spans="2:4" x14ac:dyDescent="0.25">
      <c r="B12" s="42" t="s">
        <v>22</v>
      </c>
      <c r="C12" s="35" t="s">
        <v>10</v>
      </c>
      <c r="D12" s="41">
        <v>821</v>
      </c>
    </row>
    <row r="13" spans="2:4" x14ac:dyDescent="0.25">
      <c r="B13" s="39" t="s">
        <v>23</v>
      </c>
      <c r="C13" s="35" t="s">
        <v>11</v>
      </c>
      <c r="D13" s="41">
        <v>300</v>
      </c>
    </row>
    <row r="14" spans="2:4" x14ac:dyDescent="0.25">
      <c r="B14" s="42" t="s">
        <v>24</v>
      </c>
      <c r="C14" s="35" t="s">
        <v>12</v>
      </c>
      <c r="D14" s="41">
        <v>655</v>
      </c>
    </row>
    <row r="15" spans="2:4" x14ac:dyDescent="0.25">
      <c r="B15" s="39" t="s">
        <v>25</v>
      </c>
      <c r="C15" s="35" t="s">
        <v>13</v>
      </c>
      <c r="D15" s="41">
        <v>200</v>
      </c>
    </row>
    <row r="16" spans="2:4" x14ac:dyDescent="0.25">
      <c r="B16" s="42" t="s">
        <v>26</v>
      </c>
      <c r="C16" s="35" t="s">
        <v>14</v>
      </c>
      <c r="D16" s="41">
        <v>300</v>
      </c>
    </row>
    <row r="17" spans="2:4" x14ac:dyDescent="0.25">
      <c r="B17" s="42" t="s">
        <v>27</v>
      </c>
      <c r="C17" s="38" t="s">
        <v>15</v>
      </c>
      <c r="D17" s="41">
        <v>5880</v>
      </c>
    </row>
    <row r="18" spans="2:4" ht="15.75" thickBot="1" x14ac:dyDescent="0.3">
      <c r="B18" s="43"/>
      <c r="C18" s="43"/>
      <c r="D18" s="44"/>
    </row>
    <row r="19" spans="2:4" ht="15.75" thickBot="1" x14ac:dyDescent="0.3">
      <c r="B19" s="13"/>
      <c r="C19" s="13"/>
      <c r="D19" s="18"/>
    </row>
    <row r="20" spans="2:4" x14ac:dyDescent="0.25">
      <c r="B20" s="71" t="s">
        <v>4</v>
      </c>
      <c r="C20" s="72"/>
      <c r="D20" s="73"/>
    </row>
    <row r="21" spans="2:4" x14ac:dyDescent="0.25">
      <c r="B21" s="80" t="s">
        <v>3</v>
      </c>
      <c r="C21" s="81"/>
      <c r="D21" s="82"/>
    </row>
    <row r="22" spans="2:4" ht="15.75" thickBot="1" x14ac:dyDescent="0.3">
      <c r="B22" s="74" t="s">
        <v>600</v>
      </c>
      <c r="C22" s="75"/>
      <c r="D22" s="76"/>
    </row>
    <row r="23" spans="2:4" ht="15.75" thickBot="1" x14ac:dyDescent="0.3">
      <c r="B23" s="77" t="s">
        <v>28</v>
      </c>
      <c r="C23" s="78"/>
      <c r="D23" s="86"/>
    </row>
    <row r="24" spans="2:4" x14ac:dyDescent="0.25">
      <c r="B24" s="45" t="s">
        <v>0</v>
      </c>
      <c r="C24" s="51" t="s">
        <v>1</v>
      </c>
      <c r="D24" s="56" t="s">
        <v>2</v>
      </c>
    </row>
    <row r="25" spans="2:4" x14ac:dyDescent="0.25">
      <c r="B25" s="8" t="s">
        <v>38</v>
      </c>
      <c r="C25" s="5" t="s">
        <v>29</v>
      </c>
      <c r="D25" s="7">
        <v>2126</v>
      </c>
    </row>
    <row r="26" spans="2:4" x14ac:dyDescent="0.25">
      <c r="B26" s="8" t="s">
        <v>39</v>
      </c>
      <c r="C26" s="5" t="s">
        <v>30</v>
      </c>
      <c r="D26" s="7">
        <v>1433</v>
      </c>
    </row>
    <row r="27" spans="2:4" x14ac:dyDescent="0.25">
      <c r="B27" s="8" t="s">
        <v>40</v>
      </c>
      <c r="C27" s="5" t="s">
        <v>31</v>
      </c>
      <c r="D27" s="7">
        <v>2316</v>
      </c>
    </row>
    <row r="28" spans="2:4" x14ac:dyDescent="0.25">
      <c r="B28" s="8" t="s">
        <v>41</v>
      </c>
      <c r="C28" s="5" t="s">
        <v>32</v>
      </c>
      <c r="D28" s="7">
        <v>1104</v>
      </c>
    </row>
    <row r="29" spans="2:4" x14ac:dyDescent="0.25">
      <c r="B29" s="8" t="s">
        <v>42</v>
      </c>
      <c r="C29" s="5" t="s">
        <v>10</v>
      </c>
      <c r="D29" s="7">
        <v>821</v>
      </c>
    </row>
    <row r="30" spans="2:4" x14ac:dyDescent="0.25">
      <c r="B30" s="8" t="s">
        <v>43</v>
      </c>
      <c r="C30" s="5" t="s">
        <v>33</v>
      </c>
      <c r="D30" s="7">
        <v>750</v>
      </c>
    </row>
    <row r="31" spans="2:4" x14ac:dyDescent="0.25">
      <c r="B31" s="8" t="s">
        <v>44</v>
      </c>
      <c r="C31" s="5" t="s">
        <v>34</v>
      </c>
      <c r="D31" s="7">
        <v>300</v>
      </c>
    </row>
    <row r="32" spans="2:4" x14ac:dyDescent="0.25">
      <c r="B32" s="8" t="s">
        <v>45</v>
      </c>
      <c r="C32" s="5" t="s">
        <v>35</v>
      </c>
      <c r="D32" s="7">
        <v>180</v>
      </c>
    </row>
    <row r="33" spans="2:4" x14ac:dyDescent="0.25">
      <c r="B33" s="8" t="s">
        <v>46</v>
      </c>
      <c r="C33" s="5" t="s">
        <v>36</v>
      </c>
      <c r="D33" s="7">
        <v>470</v>
      </c>
    </row>
    <row r="34" spans="2:4" x14ac:dyDescent="0.25">
      <c r="B34" s="8" t="s">
        <v>47</v>
      </c>
      <c r="C34" s="5" t="s">
        <v>37</v>
      </c>
      <c r="D34" s="7">
        <v>53</v>
      </c>
    </row>
    <row r="35" spans="2:4" x14ac:dyDescent="0.25">
      <c r="B35" s="8" t="s">
        <v>48</v>
      </c>
      <c r="C35" s="6" t="s">
        <v>15</v>
      </c>
      <c r="D35" s="7">
        <v>860</v>
      </c>
    </row>
    <row r="36" spans="2:4" x14ac:dyDescent="0.25">
      <c r="B36" s="8" t="s">
        <v>497</v>
      </c>
      <c r="C36" s="5" t="s">
        <v>491</v>
      </c>
      <c r="D36" s="63">
        <v>736</v>
      </c>
    </row>
    <row r="37" spans="2:4" x14ac:dyDescent="0.25">
      <c r="B37" s="8" t="s">
        <v>498</v>
      </c>
      <c r="C37" s="5" t="s">
        <v>492</v>
      </c>
      <c r="D37" s="63">
        <v>255</v>
      </c>
    </row>
    <row r="38" spans="2:4" x14ac:dyDescent="0.25">
      <c r="B38" s="8" t="s">
        <v>499</v>
      </c>
      <c r="C38" s="5" t="s">
        <v>496</v>
      </c>
      <c r="D38" s="63">
        <v>416</v>
      </c>
    </row>
    <row r="39" spans="2:4" x14ac:dyDescent="0.25">
      <c r="B39" s="8" t="s">
        <v>500</v>
      </c>
      <c r="C39" s="5" t="s">
        <v>493</v>
      </c>
      <c r="D39" s="63">
        <v>240</v>
      </c>
    </row>
    <row r="40" spans="2:4" x14ac:dyDescent="0.25">
      <c r="B40" s="8" t="s">
        <v>501</v>
      </c>
      <c r="C40" s="5" t="s">
        <v>494</v>
      </c>
      <c r="D40" s="63">
        <v>480</v>
      </c>
    </row>
    <row r="41" spans="2:4" x14ac:dyDescent="0.25">
      <c r="B41" s="8" t="s">
        <v>502</v>
      </c>
      <c r="C41" s="5" t="s">
        <v>495</v>
      </c>
      <c r="D41" s="63">
        <v>1280</v>
      </c>
    </row>
    <row r="42" spans="2:4" x14ac:dyDescent="0.25">
      <c r="B42" s="11"/>
      <c r="C42" s="12"/>
      <c r="D42" s="14"/>
    </row>
    <row r="43" spans="2:4" ht="15.75" thickBot="1" x14ac:dyDescent="0.3">
      <c r="B43" s="11"/>
      <c r="C43" s="12"/>
      <c r="D43" s="14"/>
    </row>
    <row r="44" spans="2:4" x14ac:dyDescent="0.25">
      <c r="B44" s="71" t="s">
        <v>4</v>
      </c>
      <c r="C44" s="72"/>
      <c r="D44" s="73"/>
    </row>
    <row r="45" spans="2:4" x14ac:dyDescent="0.25">
      <c r="B45" s="80" t="s">
        <v>3</v>
      </c>
      <c r="C45" s="81"/>
      <c r="D45" s="82"/>
    </row>
    <row r="46" spans="2:4" ht="15.75" thickBot="1" x14ac:dyDescent="0.3">
      <c r="B46" s="74" t="s">
        <v>600</v>
      </c>
      <c r="C46" s="75"/>
      <c r="D46" s="76"/>
    </row>
    <row r="47" spans="2:4" ht="15.75" thickBot="1" x14ac:dyDescent="0.3">
      <c r="B47" s="77" t="s">
        <v>52</v>
      </c>
      <c r="C47" s="78"/>
      <c r="D47" s="79"/>
    </row>
    <row r="48" spans="2:4" x14ac:dyDescent="0.25">
      <c r="B48" s="48" t="s">
        <v>0</v>
      </c>
      <c r="C48" s="49" t="s">
        <v>1</v>
      </c>
      <c r="D48" s="50" t="s">
        <v>2</v>
      </c>
    </row>
    <row r="49" spans="2:10" x14ac:dyDescent="0.25">
      <c r="B49" s="5" t="s">
        <v>53</v>
      </c>
      <c r="C49" s="5" t="s">
        <v>60</v>
      </c>
      <c r="D49" s="7">
        <v>750</v>
      </c>
    </row>
    <row r="50" spans="2:10" x14ac:dyDescent="0.25">
      <c r="B50" s="5" t="s">
        <v>54</v>
      </c>
      <c r="C50" s="5" t="s">
        <v>49</v>
      </c>
      <c r="D50" s="7">
        <v>1472</v>
      </c>
    </row>
    <row r="51" spans="2:10" x14ac:dyDescent="0.25">
      <c r="B51" s="5" t="s">
        <v>55</v>
      </c>
      <c r="C51" s="5" t="s">
        <v>50</v>
      </c>
      <c r="D51" s="7">
        <v>168</v>
      </c>
      <c r="I51" s="9"/>
      <c r="J51" s="10"/>
    </row>
    <row r="52" spans="2:10" x14ac:dyDescent="0.25">
      <c r="B52" s="5" t="s">
        <v>56</v>
      </c>
      <c r="C52" s="5" t="s">
        <v>51</v>
      </c>
      <c r="D52" s="7">
        <v>360</v>
      </c>
      <c r="I52" s="9"/>
      <c r="J52" s="10"/>
    </row>
    <row r="53" spans="2:10" x14ac:dyDescent="0.25">
      <c r="B53" s="5" t="s">
        <v>57</v>
      </c>
      <c r="C53" s="5" t="s">
        <v>10</v>
      </c>
      <c r="D53" s="7">
        <v>569</v>
      </c>
      <c r="I53" s="9"/>
      <c r="J53" s="10"/>
    </row>
    <row r="54" spans="2:10" x14ac:dyDescent="0.25">
      <c r="B54" s="5" t="s">
        <v>58</v>
      </c>
      <c r="C54" s="5" t="s">
        <v>59</v>
      </c>
      <c r="D54" s="7">
        <v>300</v>
      </c>
      <c r="I54" s="9"/>
      <c r="J54" s="10"/>
    </row>
    <row r="55" spans="2:10" x14ac:dyDescent="0.25">
      <c r="B55" s="8"/>
      <c r="C55" s="5"/>
      <c r="D55" s="7"/>
      <c r="I55" s="9"/>
      <c r="J55" s="10"/>
    </row>
    <row r="56" spans="2:10" x14ac:dyDescent="0.25">
      <c r="B56" s="8"/>
      <c r="C56" s="5"/>
      <c r="D56" s="7"/>
    </row>
    <row r="57" spans="2:10" ht="15.75" thickBot="1" x14ac:dyDescent="0.3">
      <c r="B57" s="11"/>
      <c r="C57" s="9"/>
      <c r="D57" s="14"/>
    </row>
    <row r="58" spans="2:10" x14ac:dyDescent="0.25">
      <c r="B58" s="71" t="s">
        <v>4</v>
      </c>
      <c r="C58" s="72"/>
      <c r="D58" s="73"/>
    </row>
    <row r="59" spans="2:10" x14ac:dyDescent="0.25">
      <c r="B59" s="80" t="s">
        <v>3</v>
      </c>
      <c r="C59" s="81"/>
      <c r="D59" s="82"/>
    </row>
    <row r="60" spans="2:10" ht="15.75" thickBot="1" x14ac:dyDescent="0.3">
      <c r="B60" s="74" t="s">
        <v>600</v>
      </c>
      <c r="C60" s="75"/>
      <c r="D60" s="76"/>
    </row>
    <row r="61" spans="2:10" ht="15.75" thickBot="1" x14ac:dyDescent="0.3">
      <c r="B61" s="77" t="s">
        <v>69</v>
      </c>
      <c r="C61" s="78"/>
      <c r="D61" s="79"/>
    </row>
    <row r="62" spans="2:10" x14ac:dyDescent="0.25">
      <c r="B62" s="48" t="s">
        <v>0</v>
      </c>
      <c r="C62" s="49" t="s">
        <v>1</v>
      </c>
      <c r="D62" s="50" t="s">
        <v>2</v>
      </c>
    </row>
    <row r="63" spans="2:10" x14ac:dyDescent="0.25">
      <c r="B63" s="5" t="s">
        <v>70</v>
      </c>
      <c r="C63" s="5" t="s">
        <v>61</v>
      </c>
      <c r="D63" s="7">
        <v>3035</v>
      </c>
    </row>
    <row r="64" spans="2:10" x14ac:dyDescent="0.25">
      <c r="B64" s="5" t="s">
        <v>71</v>
      </c>
      <c r="C64" s="5" t="s">
        <v>62</v>
      </c>
      <c r="D64" s="7">
        <v>630</v>
      </c>
    </row>
    <row r="65" spans="2:4" x14ac:dyDescent="0.25">
      <c r="B65" s="5" t="s">
        <v>72</v>
      </c>
      <c r="C65" s="5" t="s">
        <v>63</v>
      </c>
      <c r="D65" s="7">
        <v>105</v>
      </c>
    </row>
    <row r="66" spans="2:4" x14ac:dyDescent="0.25">
      <c r="B66" s="5" t="s">
        <v>73</v>
      </c>
      <c r="C66" s="5" t="s">
        <v>5</v>
      </c>
      <c r="D66" s="7">
        <v>750</v>
      </c>
    </row>
    <row r="67" spans="2:4" x14ac:dyDescent="0.25">
      <c r="B67" s="5" t="s">
        <v>74</v>
      </c>
      <c r="C67" s="5" t="s">
        <v>64</v>
      </c>
      <c r="D67" s="68">
        <v>1121</v>
      </c>
    </row>
    <row r="68" spans="2:4" x14ac:dyDescent="0.25">
      <c r="B68" s="5" t="s">
        <v>75</v>
      </c>
      <c r="C68" s="5" t="s">
        <v>65</v>
      </c>
      <c r="D68" s="7">
        <v>403</v>
      </c>
    </row>
    <row r="69" spans="2:4" x14ac:dyDescent="0.25">
      <c r="B69" s="5" t="s">
        <v>76</v>
      </c>
      <c r="C69" s="5" t="s">
        <v>61</v>
      </c>
      <c r="D69" s="7">
        <v>625</v>
      </c>
    </row>
    <row r="70" spans="2:4" x14ac:dyDescent="0.25">
      <c r="B70" s="5" t="s">
        <v>77</v>
      </c>
      <c r="C70" s="5" t="s">
        <v>66</v>
      </c>
      <c r="D70" s="7">
        <v>860</v>
      </c>
    </row>
    <row r="71" spans="2:4" x14ac:dyDescent="0.25">
      <c r="B71" s="5" t="s">
        <v>78</v>
      </c>
      <c r="C71" s="5" t="s">
        <v>67</v>
      </c>
      <c r="D71" s="7">
        <v>700</v>
      </c>
    </row>
    <row r="72" spans="2:4" x14ac:dyDescent="0.25">
      <c r="B72" s="5" t="s">
        <v>79</v>
      </c>
      <c r="C72" s="5" t="s">
        <v>68</v>
      </c>
      <c r="D72" s="7">
        <v>150</v>
      </c>
    </row>
    <row r="73" spans="2:4" ht="15.75" thickBot="1" x14ac:dyDescent="0.3">
      <c r="B73" s="83"/>
      <c r="C73" s="83"/>
      <c r="D73" s="83"/>
    </row>
    <row r="74" spans="2:4" x14ac:dyDescent="0.25">
      <c r="B74" s="71" t="s">
        <v>4</v>
      </c>
      <c r="C74" s="72"/>
      <c r="D74" s="73"/>
    </row>
    <row r="75" spans="2:4" x14ac:dyDescent="0.25">
      <c r="B75" s="80" t="s">
        <v>3</v>
      </c>
      <c r="C75" s="81"/>
      <c r="D75" s="82"/>
    </row>
    <row r="76" spans="2:4" ht="15.75" thickBot="1" x14ac:dyDescent="0.3">
      <c r="B76" s="74" t="s">
        <v>600</v>
      </c>
      <c r="C76" s="75"/>
      <c r="D76" s="76"/>
    </row>
    <row r="77" spans="2:4" ht="15.75" thickBot="1" x14ac:dyDescent="0.3">
      <c r="B77" s="77" t="s">
        <v>80</v>
      </c>
      <c r="C77" s="78"/>
      <c r="D77" s="79"/>
    </row>
    <row r="78" spans="2:4" x14ac:dyDescent="0.25">
      <c r="B78" s="48" t="s">
        <v>0</v>
      </c>
      <c r="C78" s="49" t="s">
        <v>1</v>
      </c>
      <c r="D78" s="50" t="s">
        <v>2</v>
      </c>
    </row>
    <row r="79" spans="2:4" x14ac:dyDescent="0.25">
      <c r="B79" s="5" t="s">
        <v>86</v>
      </c>
      <c r="C79" s="5" t="s">
        <v>81</v>
      </c>
      <c r="D79" s="7">
        <v>1423</v>
      </c>
    </row>
    <row r="80" spans="2:4" x14ac:dyDescent="0.25">
      <c r="B80" s="5" t="s">
        <v>87</v>
      </c>
      <c r="C80" s="5" t="s">
        <v>82</v>
      </c>
      <c r="D80" s="7">
        <v>525</v>
      </c>
    </row>
    <row r="81" spans="2:4" x14ac:dyDescent="0.25">
      <c r="B81" s="5" t="s">
        <v>88</v>
      </c>
      <c r="C81" s="5" t="s">
        <v>83</v>
      </c>
      <c r="D81" s="7">
        <v>3090</v>
      </c>
    </row>
    <row r="82" spans="2:4" x14ac:dyDescent="0.25">
      <c r="B82" s="5" t="s">
        <v>89</v>
      </c>
      <c r="C82" s="5" t="s">
        <v>84</v>
      </c>
      <c r="D82" s="7">
        <v>1560</v>
      </c>
    </row>
    <row r="83" spans="2:4" x14ac:dyDescent="0.25">
      <c r="B83" s="5" t="s">
        <v>90</v>
      </c>
      <c r="C83" s="5" t="s">
        <v>85</v>
      </c>
      <c r="D83" s="7">
        <v>736</v>
      </c>
    </row>
    <row r="84" spans="2:4" x14ac:dyDescent="0.25">
      <c r="B84" s="5" t="s">
        <v>110</v>
      </c>
      <c r="C84" s="5" t="s">
        <v>131</v>
      </c>
      <c r="D84" s="7">
        <v>12734</v>
      </c>
    </row>
    <row r="85" spans="2:4" x14ac:dyDescent="0.25">
      <c r="B85" s="5"/>
      <c r="C85" s="5"/>
      <c r="D85" s="7"/>
    </row>
    <row r="86" spans="2:4" ht="15.75" thickBot="1" x14ac:dyDescent="0.3">
      <c r="B86" s="9"/>
      <c r="C86" s="9"/>
      <c r="D86" s="14"/>
    </row>
    <row r="87" spans="2:4" x14ac:dyDescent="0.25">
      <c r="B87" s="71" t="s">
        <v>4</v>
      </c>
      <c r="C87" s="72"/>
      <c r="D87" s="73"/>
    </row>
    <row r="88" spans="2:4" x14ac:dyDescent="0.25">
      <c r="B88" s="80" t="s">
        <v>3</v>
      </c>
      <c r="C88" s="81"/>
      <c r="D88" s="82"/>
    </row>
    <row r="89" spans="2:4" ht="15.75" thickBot="1" x14ac:dyDescent="0.3">
      <c r="B89" s="74" t="s">
        <v>600</v>
      </c>
      <c r="C89" s="75"/>
      <c r="D89" s="76"/>
    </row>
    <row r="90" spans="2:4" ht="15.75" thickBot="1" x14ac:dyDescent="0.3">
      <c r="B90" s="77" t="s">
        <v>91</v>
      </c>
      <c r="C90" s="78"/>
      <c r="D90" s="79"/>
    </row>
    <row r="91" spans="2:4" x14ac:dyDescent="0.25">
      <c r="B91" s="48" t="s">
        <v>0</v>
      </c>
      <c r="C91" s="49" t="s">
        <v>1</v>
      </c>
      <c r="D91" s="50" t="s">
        <v>2</v>
      </c>
    </row>
    <row r="92" spans="2:4" x14ac:dyDescent="0.25">
      <c r="B92" s="5" t="s">
        <v>98</v>
      </c>
      <c r="C92" s="5" t="s">
        <v>92</v>
      </c>
      <c r="D92" s="7">
        <v>420</v>
      </c>
    </row>
    <row r="93" spans="2:4" x14ac:dyDescent="0.25">
      <c r="B93" s="5" t="s">
        <v>99</v>
      </c>
      <c r="C93" s="5" t="s">
        <v>93</v>
      </c>
      <c r="D93" s="7">
        <v>467</v>
      </c>
    </row>
    <row r="94" spans="2:4" x14ac:dyDescent="0.25">
      <c r="B94" s="5" t="s">
        <v>100</v>
      </c>
      <c r="C94" s="5" t="s">
        <v>6</v>
      </c>
      <c r="D94" s="7">
        <v>6510</v>
      </c>
    </row>
    <row r="95" spans="2:4" x14ac:dyDescent="0.25">
      <c r="B95" s="5" t="s">
        <v>101</v>
      </c>
      <c r="C95" s="5" t="s">
        <v>83</v>
      </c>
      <c r="D95" s="7">
        <v>1080</v>
      </c>
    </row>
    <row r="96" spans="2:4" x14ac:dyDescent="0.25">
      <c r="B96" s="5" t="s">
        <v>102</v>
      </c>
      <c r="C96" s="5" t="s">
        <v>94</v>
      </c>
      <c r="D96" s="7">
        <v>360</v>
      </c>
    </row>
    <row r="97" spans="2:4" x14ac:dyDescent="0.25">
      <c r="B97" s="5" t="s">
        <v>103</v>
      </c>
      <c r="C97" s="5" t="s">
        <v>6</v>
      </c>
      <c r="D97" s="7">
        <v>3336</v>
      </c>
    </row>
    <row r="98" spans="2:4" x14ac:dyDescent="0.25">
      <c r="B98" s="5" t="s">
        <v>104</v>
      </c>
      <c r="C98" s="5" t="s">
        <v>83</v>
      </c>
      <c r="D98" s="7">
        <v>1080</v>
      </c>
    </row>
    <row r="99" spans="2:4" x14ac:dyDescent="0.25">
      <c r="B99" s="5" t="s">
        <v>105</v>
      </c>
      <c r="C99" s="5" t="s">
        <v>5</v>
      </c>
      <c r="D99" s="7">
        <v>620</v>
      </c>
    </row>
    <row r="100" spans="2:4" x14ac:dyDescent="0.25">
      <c r="B100" s="5" t="s">
        <v>106</v>
      </c>
      <c r="C100" s="5" t="s">
        <v>95</v>
      </c>
      <c r="D100" s="7">
        <v>116</v>
      </c>
    </row>
    <row r="101" spans="2:4" x14ac:dyDescent="0.25">
      <c r="B101" s="5" t="s">
        <v>107</v>
      </c>
      <c r="C101" s="5" t="s">
        <v>96</v>
      </c>
      <c r="D101" s="7">
        <v>500</v>
      </c>
    </row>
    <row r="102" spans="2:4" x14ac:dyDescent="0.25">
      <c r="B102" s="5" t="s">
        <v>108</v>
      </c>
      <c r="C102" s="6" t="s">
        <v>36</v>
      </c>
      <c r="D102" s="7">
        <v>470</v>
      </c>
    </row>
    <row r="103" spans="2:4" x14ac:dyDescent="0.25">
      <c r="B103" s="5" t="s">
        <v>109</v>
      </c>
      <c r="C103" s="6" t="s">
        <v>97</v>
      </c>
      <c r="D103" s="7">
        <v>500</v>
      </c>
    </row>
    <row r="105" spans="2:4" ht="15.75" thickBot="1" x14ac:dyDescent="0.3"/>
    <row r="106" spans="2:4" x14ac:dyDescent="0.25">
      <c r="B106" s="71" t="s">
        <v>4</v>
      </c>
      <c r="C106" s="72"/>
      <c r="D106" s="73"/>
    </row>
    <row r="107" spans="2:4" x14ac:dyDescent="0.25">
      <c r="B107" s="80" t="s">
        <v>3</v>
      </c>
      <c r="C107" s="81"/>
      <c r="D107" s="82"/>
    </row>
    <row r="108" spans="2:4" ht="15.75" thickBot="1" x14ac:dyDescent="0.3">
      <c r="B108" s="74" t="s">
        <v>600</v>
      </c>
      <c r="C108" s="75"/>
      <c r="D108" s="76"/>
    </row>
    <row r="109" spans="2:4" ht="15.75" thickBot="1" x14ac:dyDescent="0.3">
      <c r="B109" s="77" t="s">
        <v>111</v>
      </c>
      <c r="C109" s="78"/>
      <c r="D109" s="79"/>
    </row>
    <row r="110" spans="2:4" x14ac:dyDescent="0.25">
      <c r="B110" s="48" t="s">
        <v>0</v>
      </c>
      <c r="C110" s="49" t="s">
        <v>1</v>
      </c>
      <c r="D110" s="50" t="s">
        <v>2</v>
      </c>
    </row>
    <row r="111" spans="2:4" x14ac:dyDescent="0.25">
      <c r="B111" s="4" t="s">
        <v>120</v>
      </c>
      <c r="C111" s="5" t="s">
        <v>112</v>
      </c>
      <c r="D111" s="19">
        <v>728</v>
      </c>
    </row>
    <row r="112" spans="2:4" x14ac:dyDescent="0.25">
      <c r="B112" s="4" t="s">
        <v>121</v>
      </c>
      <c r="C112" s="5" t="s">
        <v>113</v>
      </c>
      <c r="D112" s="19">
        <v>117</v>
      </c>
    </row>
    <row r="113" spans="2:4" x14ac:dyDescent="0.25">
      <c r="B113" s="4" t="s">
        <v>122</v>
      </c>
      <c r="C113" s="5" t="s">
        <v>37</v>
      </c>
      <c r="D113" s="19">
        <v>53</v>
      </c>
    </row>
    <row r="114" spans="2:4" x14ac:dyDescent="0.25">
      <c r="B114" s="4" t="s">
        <v>123</v>
      </c>
      <c r="C114" s="5" t="s">
        <v>114</v>
      </c>
      <c r="D114" s="19">
        <v>450</v>
      </c>
    </row>
    <row r="115" spans="2:4" x14ac:dyDescent="0.25">
      <c r="B115" s="4" t="s">
        <v>124</v>
      </c>
      <c r="C115" s="5" t="s">
        <v>6</v>
      </c>
      <c r="D115" s="19">
        <v>700</v>
      </c>
    </row>
    <row r="116" spans="2:4" x14ac:dyDescent="0.25">
      <c r="B116" s="4" t="s">
        <v>125</v>
      </c>
      <c r="C116" s="5" t="s">
        <v>115</v>
      </c>
      <c r="D116" s="19">
        <v>225</v>
      </c>
    </row>
    <row r="117" spans="2:4" x14ac:dyDescent="0.25">
      <c r="B117" s="5"/>
      <c r="C117" s="5"/>
      <c r="D117" s="7"/>
    </row>
    <row r="119" spans="2:4" ht="15.75" thickBot="1" x14ac:dyDescent="0.3"/>
    <row r="120" spans="2:4" x14ac:dyDescent="0.25">
      <c r="B120" s="71" t="s">
        <v>4</v>
      </c>
      <c r="C120" s="72"/>
      <c r="D120" s="73"/>
    </row>
    <row r="121" spans="2:4" x14ac:dyDescent="0.25">
      <c r="B121" s="80" t="s">
        <v>3</v>
      </c>
      <c r="C121" s="81"/>
      <c r="D121" s="82"/>
    </row>
    <row r="122" spans="2:4" ht="15.75" thickBot="1" x14ac:dyDescent="0.3">
      <c r="B122" s="74" t="s">
        <v>600</v>
      </c>
      <c r="C122" s="75"/>
      <c r="D122" s="76"/>
    </row>
    <row r="123" spans="2:4" ht="15.75" thickBot="1" x14ac:dyDescent="0.3">
      <c r="B123" s="77" t="s">
        <v>116</v>
      </c>
      <c r="C123" s="78"/>
      <c r="D123" s="79"/>
    </row>
    <row r="124" spans="2:4" x14ac:dyDescent="0.25">
      <c r="B124" s="48" t="s">
        <v>0</v>
      </c>
      <c r="C124" s="49" t="s">
        <v>1</v>
      </c>
      <c r="D124" s="50" t="s">
        <v>2</v>
      </c>
    </row>
    <row r="125" spans="2:4" x14ac:dyDescent="0.25">
      <c r="B125" s="4" t="s">
        <v>126</v>
      </c>
      <c r="C125" s="5" t="s">
        <v>117</v>
      </c>
      <c r="D125" s="19">
        <v>375</v>
      </c>
    </row>
    <row r="126" spans="2:4" x14ac:dyDescent="0.25">
      <c r="B126" s="4" t="s">
        <v>127</v>
      </c>
      <c r="C126" s="5" t="s">
        <v>118</v>
      </c>
      <c r="D126" s="19">
        <v>675</v>
      </c>
    </row>
    <row r="127" spans="2:4" x14ac:dyDescent="0.25">
      <c r="B127" s="4" t="s">
        <v>128</v>
      </c>
      <c r="C127" s="5" t="s">
        <v>83</v>
      </c>
      <c r="D127" s="19">
        <v>450</v>
      </c>
    </row>
    <row r="128" spans="2:4" x14ac:dyDescent="0.25">
      <c r="B128" s="4" t="s">
        <v>129</v>
      </c>
      <c r="C128" s="5" t="s">
        <v>95</v>
      </c>
      <c r="D128" s="19">
        <v>113</v>
      </c>
    </row>
    <row r="129" spans="2:4" x14ac:dyDescent="0.25">
      <c r="B129" s="4" t="s">
        <v>130</v>
      </c>
      <c r="C129" s="5" t="s">
        <v>119</v>
      </c>
      <c r="D129" s="19">
        <v>113</v>
      </c>
    </row>
    <row r="130" spans="2:4" x14ac:dyDescent="0.25">
      <c r="B130" s="4" t="s">
        <v>516</v>
      </c>
      <c r="C130" s="5" t="s">
        <v>511</v>
      </c>
      <c r="D130" s="19">
        <v>2210</v>
      </c>
    </row>
    <row r="131" spans="2:4" x14ac:dyDescent="0.25">
      <c r="B131" s="4" t="s">
        <v>517</v>
      </c>
      <c r="C131" s="5" t="s">
        <v>512</v>
      </c>
      <c r="D131" s="7">
        <v>821</v>
      </c>
    </row>
    <row r="132" spans="2:4" x14ac:dyDescent="0.25">
      <c r="B132" s="4" t="s">
        <v>518</v>
      </c>
      <c r="C132" s="5" t="s">
        <v>513</v>
      </c>
      <c r="D132" s="7">
        <v>2209</v>
      </c>
    </row>
    <row r="133" spans="2:4" x14ac:dyDescent="0.25">
      <c r="B133" s="4" t="s">
        <v>519</v>
      </c>
      <c r="C133" s="5" t="s">
        <v>514</v>
      </c>
      <c r="D133" s="7">
        <v>2080</v>
      </c>
    </row>
    <row r="134" spans="2:4" x14ac:dyDescent="0.25">
      <c r="B134" s="4" t="s">
        <v>520</v>
      </c>
      <c r="C134" s="5" t="s">
        <v>515</v>
      </c>
      <c r="D134" s="7">
        <v>2009</v>
      </c>
    </row>
    <row r="135" spans="2:4" x14ac:dyDescent="0.25">
      <c r="B135" s="4" t="s">
        <v>522</v>
      </c>
      <c r="C135" s="5" t="s">
        <v>521</v>
      </c>
      <c r="D135" s="7">
        <v>2124</v>
      </c>
    </row>
    <row r="136" spans="2:4" x14ac:dyDescent="0.25">
      <c r="B136" s="3"/>
      <c r="C136" s="3"/>
      <c r="D136" s="55"/>
    </row>
    <row r="137" spans="2:4" ht="15.75" thickBot="1" x14ac:dyDescent="0.3"/>
    <row r="138" spans="2:4" x14ac:dyDescent="0.25">
      <c r="B138" s="71" t="s">
        <v>4</v>
      </c>
      <c r="C138" s="72"/>
      <c r="D138" s="73"/>
    </row>
    <row r="139" spans="2:4" x14ac:dyDescent="0.25">
      <c r="B139" s="80" t="s">
        <v>3</v>
      </c>
      <c r="C139" s="81"/>
      <c r="D139" s="82"/>
    </row>
    <row r="140" spans="2:4" ht="15.75" thickBot="1" x14ac:dyDescent="0.3">
      <c r="B140" s="74" t="s">
        <v>600</v>
      </c>
      <c r="C140" s="75"/>
      <c r="D140" s="76"/>
    </row>
    <row r="141" spans="2:4" ht="15.75" thickBot="1" x14ac:dyDescent="0.3">
      <c r="B141" s="77" t="s">
        <v>132</v>
      </c>
      <c r="C141" s="78"/>
      <c r="D141" s="79"/>
    </row>
    <row r="142" spans="2:4" x14ac:dyDescent="0.25">
      <c r="B142" s="48" t="s">
        <v>0</v>
      </c>
      <c r="C142" s="49" t="s">
        <v>1</v>
      </c>
      <c r="D142" s="50" t="s">
        <v>2</v>
      </c>
    </row>
    <row r="143" spans="2:4" x14ac:dyDescent="0.25">
      <c r="B143" s="4" t="s">
        <v>133</v>
      </c>
      <c r="C143" s="5" t="s">
        <v>134</v>
      </c>
      <c r="D143" s="19">
        <v>24858</v>
      </c>
    </row>
    <row r="144" spans="2:4" x14ac:dyDescent="0.25">
      <c r="B144" s="4" t="s">
        <v>213</v>
      </c>
      <c r="C144" s="5" t="s">
        <v>135</v>
      </c>
      <c r="D144" s="19">
        <v>340</v>
      </c>
    </row>
    <row r="145" spans="2:4" x14ac:dyDescent="0.25">
      <c r="B145" s="4" t="s">
        <v>214</v>
      </c>
      <c r="C145" s="5" t="s">
        <v>136</v>
      </c>
      <c r="D145" s="19">
        <v>900</v>
      </c>
    </row>
    <row r="146" spans="2:4" x14ac:dyDescent="0.25">
      <c r="B146" s="4" t="s">
        <v>215</v>
      </c>
      <c r="C146" s="5" t="s">
        <v>136</v>
      </c>
      <c r="D146" s="19">
        <v>600</v>
      </c>
    </row>
    <row r="147" spans="2:4" x14ac:dyDescent="0.25">
      <c r="B147" s="4" t="s">
        <v>216</v>
      </c>
      <c r="C147" s="5" t="s">
        <v>137</v>
      </c>
      <c r="D147" s="19">
        <v>544</v>
      </c>
    </row>
    <row r="148" spans="2:4" x14ac:dyDescent="0.25">
      <c r="B148" s="4" t="s">
        <v>217</v>
      </c>
      <c r="C148" s="5" t="s">
        <v>137</v>
      </c>
      <c r="D148" s="19">
        <v>288</v>
      </c>
    </row>
    <row r="149" spans="2:4" x14ac:dyDescent="0.25">
      <c r="B149" s="4" t="s">
        <v>218</v>
      </c>
      <c r="C149" s="5" t="s">
        <v>137</v>
      </c>
      <c r="D149" s="19">
        <v>624</v>
      </c>
    </row>
    <row r="150" spans="2:4" x14ac:dyDescent="0.25">
      <c r="B150" s="4" t="s">
        <v>219</v>
      </c>
      <c r="C150" s="5" t="s">
        <v>138</v>
      </c>
      <c r="D150" s="19">
        <v>1980</v>
      </c>
    </row>
    <row r="151" spans="2:4" x14ac:dyDescent="0.25">
      <c r="B151" s="4" t="s">
        <v>220</v>
      </c>
      <c r="C151" s="5" t="s">
        <v>139</v>
      </c>
      <c r="D151" s="19">
        <v>364</v>
      </c>
    </row>
    <row r="152" spans="2:4" x14ac:dyDescent="0.25">
      <c r="B152" s="4" t="s">
        <v>221</v>
      </c>
      <c r="C152" s="5" t="s">
        <v>136</v>
      </c>
      <c r="D152" s="19">
        <v>360</v>
      </c>
    </row>
    <row r="153" spans="2:4" x14ac:dyDescent="0.25">
      <c r="B153" s="4" t="s">
        <v>222</v>
      </c>
      <c r="C153" s="5" t="s">
        <v>137</v>
      </c>
      <c r="D153" s="19">
        <v>216</v>
      </c>
    </row>
    <row r="154" spans="2:4" x14ac:dyDescent="0.25">
      <c r="B154" s="4" t="s">
        <v>223</v>
      </c>
      <c r="C154" s="5" t="s">
        <v>140</v>
      </c>
      <c r="D154" s="19">
        <v>145</v>
      </c>
    </row>
    <row r="155" spans="2:4" x14ac:dyDescent="0.25">
      <c r="B155" s="4" t="s">
        <v>224</v>
      </c>
      <c r="C155" s="5" t="s">
        <v>135</v>
      </c>
      <c r="D155" s="19">
        <v>290</v>
      </c>
    </row>
    <row r="156" spans="2:4" x14ac:dyDescent="0.25">
      <c r="B156" s="4" t="s">
        <v>225</v>
      </c>
      <c r="C156" s="5" t="s">
        <v>138</v>
      </c>
      <c r="D156" s="19">
        <v>1980</v>
      </c>
    </row>
    <row r="157" spans="2:4" x14ac:dyDescent="0.25">
      <c r="B157" s="4" t="s">
        <v>226</v>
      </c>
      <c r="C157" s="5" t="s">
        <v>141</v>
      </c>
      <c r="D157" s="19">
        <v>1088</v>
      </c>
    </row>
    <row r="158" spans="2:4" x14ac:dyDescent="0.25">
      <c r="B158" s="4" t="s">
        <v>227</v>
      </c>
      <c r="C158" s="5" t="s">
        <v>142</v>
      </c>
      <c r="D158" s="19">
        <v>480</v>
      </c>
    </row>
    <row r="159" spans="2:4" x14ac:dyDescent="0.25">
      <c r="B159" s="4" t="s">
        <v>228</v>
      </c>
      <c r="C159" s="5" t="s">
        <v>143</v>
      </c>
      <c r="D159" s="19">
        <v>900</v>
      </c>
    </row>
    <row r="160" spans="2:4" x14ac:dyDescent="0.25">
      <c r="B160" s="4" t="s">
        <v>229</v>
      </c>
      <c r="C160" s="5" t="s">
        <v>144</v>
      </c>
      <c r="D160" s="19">
        <v>2080</v>
      </c>
    </row>
    <row r="161" spans="2:4" x14ac:dyDescent="0.25">
      <c r="B161" s="4" t="s">
        <v>230</v>
      </c>
      <c r="C161" s="5" t="s">
        <v>145</v>
      </c>
      <c r="D161" s="19">
        <v>384</v>
      </c>
    </row>
    <row r="162" spans="2:4" x14ac:dyDescent="0.25">
      <c r="B162" s="4" t="s">
        <v>231</v>
      </c>
      <c r="C162" s="5" t="s">
        <v>146</v>
      </c>
      <c r="D162" s="19">
        <v>1088</v>
      </c>
    </row>
    <row r="163" spans="2:4" x14ac:dyDescent="0.25">
      <c r="B163" s="4" t="s">
        <v>232</v>
      </c>
      <c r="C163" s="5" t="s">
        <v>147</v>
      </c>
      <c r="D163" s="19">
        <v>512</v>
      </c>
    </row>
    <row r="164" spans="2:4" x14ac:dyDescent="0.25">
      <c r="B164" s="4" t="s">
        <v>233</v>
      </c>
      <c r="C164" s="5" t="s">
        <v>148</v>
      </c>
      <c r="D164" s="19">
        <v>60</v>
      </c>
    </row>
    <row r="165" spans="2:4" x14ac:dyDescent="0.25">
      <c r="B165" s="4" t="s">
        <v>234</v>
      </c>
      <c r="C165" s="5" t="s">
        <v>149</v>
      </c>
      <c r="D165" s="19">
        <v>65</v>
      </c>
    </row>
    <row r="166" spans="2:4" x14ac:dyDescent="0.25">
      <c r="B166" s="4" t="s">
        <v>235</v>
      </c>
      <c r="C166" s="5" t="s">
        <v>138</v>
      </c>
      <c r="D166" s="19">
        <v>1980</v>
      </c>
    </row>
    <row r="167" spans="2:4" x14ac:dyDescent="0.25">
      <c r="B167" s="4" t="s">
        <v>236</v>
      </c>
      <c r="C167" s="5" t="s">
        <v>138</v>
      </c>
      <c r="D167" s="19">
        <v>1980</v>
      </c>
    </row>
    <row r="168" spans="2:4" x14ac:dyDescent="0.25">
      <c r="B168" s="4" t="s">
        <v>237</v>
      </c>
      <c r="C168" s="5" t="s">
        <v>150</v>
      </c>
      <c r="D168" s="19">
        <v>23</v>
      </c>
    </row>
    <row r="169" spans="2:4" x14ac:dyDescent="0.25">
      <c r="B169" s="4" t="s">
        <v>238</v>
      </c>
      <c r="C169" s="5" t="s">
        <v>151</v>
      </c>
      <c r="D169" s="19">
        <v>53</v>
      </c>
    </row>
    <row r="170" spans="2:4" x14ac:dyDescent="0.25">
      <c r="B170" s="4" t="s">
        <v>239</v>
      </c>
      <c r="C170" s="5" t="s">
        <v>152</v>
      </c>
      <c r="D170" s="19">
        <v>1120</v>
      </c>
    </row>
    <row r="171" spans="2:4" x14ac:dyDescent="0.25">
      <c r="B171" s="4" t="s">
        <v>240</v>
      </c>
      <c r="C171" s="5" t="s">
        <v>153</v>
      </c>
      <c r="D171" s="19">
        <v>396</v>
      </c>
    </row>
    <row r="172" spans="2:4" x14ac:dyDescent="0.25">
      <c r="B172" s="4" t="s">
        <v>241</v>
      </c>
      <c r="C172" s="5" t="s">
        <v>139</v>
      </c>
      <c r="D172" s="19">
        <v>120</v>
      </c>
    </row>
    <row r="173" spans="2:4" x14ac:dyDescent="0.25">
      <c r="B173" s="4" t="s">
        <v>242</v>
      </c>
      <c r="C173" s="5" t="s">
        <v>137</v>
      </c>
      <c r="D173" s="19">
        <v>400</v>
      </c>
    </row>
    <row r="174" spans="2:4" x14ac:dyDescent="0.25">
      <c r="B174" s="4" t="s">
        <v>243</v>
      </c>
      <c r="C174" s="5" t="s">
        <v>136</v>
      </c>
      <c r="D174" s="19">
        <v>1820</v>
      </c>
    </row>
    <row r="175" spans="2:4" x14ac:dyDescent="0.25">
      <c r="B175" s="4" t="s">
        <v>244</v>
      </c>
      <c r="C175" s="5" t="s">
        <v>154</v>
      </c>
      <c r="D175" s="19">
        <v>300</v>
      </c>
    </row>
    <row r="176" spans="2:4" x14ac:dyDescent="0.25">
      <c r="B176" s="4" t="s">
        <v>245</v>
      </c>
      <c r="C176" s="5" t="s">
        <v>155</v>
      </c>
      <c r="D176" s="19">
        <v>120</v>
      </c>
    </row>
    <row r="177" spans="2:4" x14ac:dyDescent="0.25">
      <c r="B177" s="4" t="s">
        <v>246</v>
      </c>
      <c r="C177" s="5" t="s">
        <v>156</v>
      </c>
      <c r="D177" s="19">
        <v>135</v>
      </c>
    </row>
    <row r="178" spans="2:4" x14ac:dyDescent="0.25">
      <c r="B178" s="4" t="s">
        <v>247</v>
      </c>
      <c r="C178" s="5" t="s">
        <v>62</v>
      </c>
      <c r="D178" s="19">
        <v>910</v>
      </c>
    </row>
    <row r="179" spans="2:4" x14ac:dyDescent="0.25">
      <c r="B179" s="4" t="s">
        <v>248</v>
      </c>
      <c r="C179" s="5" t="s">
        <v>61</v>
      </c>
      <c r="D179" s="19">
        <v>6197</v>
      </c>
    </row>
    <row r="180" spans="2:4" x14ac:dyDescent="0.25">
      <c r="B180" s="4" t="s">
        <v>249</v>
      </c>
      <c r="C180" s="5" t="s">
        <v>61</v>
      </c>
      <c r="D180" s="19">
        <v>2943</v>
      </c>
    </row>
    <row r="181" spans="2:4" x14ac:dyDescent="0.25">
      <c r="B181" s="4" t="s">
        <v>250</v>
      </c>
      <c r="C181" s="6" t="s">
        <v>62</v>
      </c>
      <c r="D181" s="19">
        <v>1086</v>
      </c>
    </row>
    <row r="182" spans="2:4" x14ac:dyDescent="0.25">
      <c r="B182" s="4" t="s">
        <v>251</v>
      </c>
      <c r="C182" s="6" t="s">
        <v>157</v>
      </c>
      <c r="D182" s="19">
        <v>778</v>
      </c>
    </row>
    <row r="183" spans="2:4" x14ac:dyDescent="0.25">
      <c r="B183" s="4" t="s">
        <v>252</v>
      </c>
      <c r="C183" s="6" t="s">
        <v>158</v>
      </c>
      <c r="D183" s="19">
        <v>7512</v>
      </c>
    </row>
    <row r="184" spans="2:4" x14ac:dyDescent="0.25">
      <c r="B184" s="4" t="s">
        <v>253</v>
      </c>
      <c r="C184" s="6" t="s">
        <v>159</v>
      </c>
      <c r="D184" s="19">
        <v>1822</v>
      </c>
    </row>
    <row r="185" spans="2:4" x14ac:dyDescent="0.25">
      <c r="B185" s="4" t="s">
        <v>254</v>
      </c>
      <c r="C185" s="6" t="s">
        <v>160</v>
      </c>
      <c r="D185" s="19">
        <v>1055</v>
      </c>
    </row>
    <row r="186" spans="2:4" x14ac:dyDescent="0.25">
      <c r="B186" s="4" t="s">
        <v>255</v>
      </c>
      <c r="C186" s="6" t="s">
        <v>161</v>
      </c>
      <c r="D186" s="19">
        <v>470</v>
      </c>
    </row>
    <row r="187" spans="2:4" x14ac:dyDescent="0.25">
      <c r="B187" s="4" t="s">
        <v>256</v>
      </c>
      <c r="C187" s="5" t="s">
        <v>162</v>
      </c>
      <c r="D187" s="19">
        <v>1372</v>
      </c>
    </row>
    <row r="188" spans="2:4" x14ac:dyDescent="0.25">
      <c r="B188" s="4" t="s">
        <v>257</v>
      </c>
      <c r="C188" s="5" t="s">
        <v>163</v>
      </c>
      <c r="D188" s="19">
        <v>2160</v>
      </c>
    </row>
    <row r="189" spans="2:4" x14ac:dyDescent="0.25">
      <c r="B189" s="4" t="s">
        <v>258</v>
      </c>
      <c r="C189" s="5" t="s">
        <v>164</v>
      </c>
      <c r="D189" s="19">
        <v>1620</v>
      </c>
    </row>
    <row r="190" spans="2:4" x14ac:dyDescent="0.25">
      <c r="B190" s="4" t="s">
        <v>259</v>
      </c>
      <c r="C190" s="5" t="s">
        <v>165</v>
      </c>
      <c r="D190" s="19">
        <v>1100</v>
      </c>
    </row>
    <row r="191" spans="2:4" x14ac:dyDescent="0.25">
      <c r="B191" s="4" t="s">
        <v>260</v>
      </c>
      <c r="C191" s="5" t="s">
        <v>166</v>
      </c>
      <c r="D191" s="19">
        <v>728</v>
      </c>
    </row>
    <row r="192" spans="2:4" x14ac:dyDescent="0.25">
      <c r="B192" s="4" t="s">
        <v>261</v>
      </c>
      <c r="C192" s="5" t="s">
        <v>167</v>
      </c>
      <c r="D192" s="19">
        <v>360</v>
      </c>
    </row>
    <row r="193" spans="2:4" x14ac:dyDescent="0.25">
      <c r="B193" s="4" t="s">
        <v>262</v>
      </c>
      <c r="C193" s="5" t="s">
        <v>168</v>
      </c>
      <c r="D193" s="19">
        <v>75</v>
      </c>
    </row>
    <row r="194" spans="2:4" x14ac:dyDescent="0.25">
      <c r="B194" s="4" t="s">
        <v>263</v>
      </c>
      <c r="C194" s="6" t="s">
        <v>169</v>
      </c>
      <c r="D194" s="19">
        <v>506</v>
      </c>
    </row>
    <row r="195" spans="2:4" x14ac:dyDescent="0.25">
      <c r="B195" s="4" t="s">
        <v>264</v>
      </c>
      <c r="C195" s="5" t="s">
        <v>170</v>
      </c>
      <c r="D195" s="54" t="s">
        <v>212</v>
      </c>
    </row>
    <row r="196" spans="2:4" x14ac:dyDescent="0.25">
      <c r="B196" s="4" t="s">
        <v>265</v>
      </c>
      <c r="C196" s="5" t="s">
        <v>171</v>
      </c>
      <c r="D196" s="54" t="s">
        <v>212</v>
      </c>
    </row>
    <row r="197" spans="2:4" x14ac:dyDescent="0.25">
      <c r="B197" s="4" t="s">
        <v>266</v>
      </c>
      <c r="C197" s="5" t="s">
        <v>171</v>
      </c>
      <c r="D197" s="54" t="s">
        <v>212</v>
      </c>
    </row>
    <row r="198" spans="2:4" x14ac:dyDescent="0.25">
      <c r="B198" s="4" t="s">
        <v>267</v>
      </c>
      <c r="C198" s="5" t="s">
        <v>172</v>
      </c>
      <c r="D198" s="54" t="s">
        <v>212</v>
      </c>
    </row>
    <row r="199" spans="2:4" x14ac:dyDescent="0.25">
      <c r="B199" s="4" t="s">
        <v>268</v>
      </c>
      <c r="C199" s="5" t="s">
        <v>173</v>
      </c>
      <c r="D199" s="54" t="s">
        <v>212</v>
      </c>
    </row>
    <row r="200" spans="2:4" x14ac:dyDescent="0.25">
      <c r="B200" s="4" t="s">
        <v>269</v>
      </c>
      <c r="C200" s="5" t="s">
        <v>174</v>
      </c>
      <c r="D200" s="54" t="s">
        <v>212</v>
      </c>
    </row>
    <row r="201" spans="2:4" x14ac:dyDescent="0.25">
      <c r="B201" s="4" t="s">
        <v>270</v>
      </c>
      <c r="C201" s="5" t="s">
        <v>175</v>
      </c>
      <c r="D201" s="54" t="s">
        <v>212</v>
      </c>
    </row>
    <row r="202" spans="2:4" x14ac:dyDescent="0.25">
      <c r="B202" s="4" t="s">
        <v>271</v>
      </c>
      <c r="C202" s="5" t="s">
        <v>176</v>
      </c>
      <c r="D202" s="54" t="s">
        <v>212</v>
      </c>
    </row>
    <row r="203" spans="2:4" x14ac:dyDescent="0.25">
      <c r="B203" s="4" t="s">
        <v>272</v>
      </c>
      <c r="C203" s="5" t="s">
        <v>177</v>
      </c>
      <c r="D203" s="54" t="s">
        <v>212</v>
      </c>
    </row>
    <row r="204" spans="2:4" x14ac:dyDescent="0.25">
      <c r="B204" s="4" t="s">
        <v>273</v>
      </c>
      <c r="C204" s="5" t="s">
        <v>178</v>
      </c>
      <c r="D204" s="54" t="s">
        <v>212</v>
      </c>
    </row>
    <row r="205" spans="2:4" x14ac:dyDescent="0.25">
      <c r="B205" s="4" t="s">
        <v>274</v>
      </c>
      <c r="C205" s="5" t="s">
        <v>179</v>
      </c>
      <c r="D205" s="54" t="s">
        <v>212</v>
      </c>
    </row>
    <row r="206" spans="2:4" x14ac:dyDescent="0.25">
      <c r="B206" s="4" t="s">
        <v>275</v>
      </c>
      <c r="C206" s="5" t="s">
        <v>180</v>
      </c>
      <c r="D206" s="54" t="s">
        <v>212</v>
      </c>
    </row>
    <row r="207" spans="2:4" x14ac:dyDescent="0.25">
      <c r="B207" s="4" t="s">
        <v>276</v>
      </c>
      <c r="C207" s="5" t="s">
        <v>181</v>
      </c>
      <c r="D207" s="54" t="s">
        <v>212</v>
      </c>
    </row>
    <row r="208" spans="2:4" x14ac:dyDescent="0.25">
      <c r="B208" s="4" t="s">
        <v>277</v>
      </c>
      <c r="C208" s="5" t="s">
        <v>182</v>
      </c>
      <c r="D208" s="54" t="s">
        <v>212</v>
      </c>
    </row>
    <row r="209" spans="2:4" x14ac:dyDescent="0.25">
      <c r="B209" s="4" t="s">
        <v>278</v>
      </c>
      <c r="C209" s="5" t="s">
        <v>183</v>
      </c>
      <c r="D209" s="54" t="s">
        <v>212</v>
      </c>
    </row>
    <row r="210" spans="2:4" x14ac:dyDescent="0.25">
      <c r="B210" s="4" t="s">
        <v>279</v>
      </c>
      <c r="C210" s="5" t="s">
        <v>184</v>
      </c>
      <c r="D210" s="54" t="s">
        <v>212</v>
      </c>
    </row>
    <row r="211" spans="2:4" x14ac:dyDescent="0.25">
      <c r="B211" s="4" t="s">
        <v>280</v>
      </c>
      <c r="C211" s="5" t="s">
        <v>185</v>
      </c>
      <c r="D211" s="54" t="s">
        <v>212</v>
      </c>
    </row>
    <row r="212" spans="2:4" x14ac:dyDescent="0.25">
      <c r="B212" s="4" t="s">
        <v>281</v>
      </c>
      <c r="C212" s="5" t="s">
        <v>186</v>
      </c>
      <c r="D212" s="54" t="s">
        <v>212</v>
      </c>
    </row>
    <row r="213" spans="2:4" x14ac:dyDescent="0.25">
      <c r="B213" s="4" t="s">
        <v>282</v>
      </c>
      <c r="C213" s="5" t="s">
        <v>187</v>
      </c>
      <c r="D213" s="54" t="s">
        <v>212</v>
      </c>
    </row>
    <row r="214" spans="2:4" x14ac:dyDescent="0.25">
      <c r="B214" s="4" t="s">
        <v>283</v>
      </c>
      <c r="C214" s="5" t="s">
        <v>188</v>
      </c>
      <c r="D214" s="54" t="s">
        <v>212</v>
      </c>
    </row>
    <row r="215" spans="2:4" x14ac:dyDescent="0.25">
      <c r="B215" s="4" t="s">
        <v>284</v>
      </c>
      <c r="C215" s="5" t="s">
        <v>189</v>
      </c>
      <c r="D215" s="54" t="s">
        <v>212</v>
      </c>
    </row>
    <row r="216" spans="2:4" x14ac:dyDescent="0.25">
      <c r="B216" s="4" t="s">
        <v>285</v>
      </c>
      <c r="C216" s="5" t="s">
        <v>190</v>
      </c>
      <c r="D216" s="54" t="s">
        <v>212</v>
      </c>
    </row>
    <row r="217" spans="2:4" x14ac:dyDescent="0.25">
      <c r="B217" s="4" t="s">
        <v>286</v>
      </c>
      <c r="C217" s="5" t="s">
        <v>136</v>
      </c>
      <c r="D217" s="54" t="s">
        <v>212</v>
      </c>
    </row>
    <row r="218" spans="2:4" x14ac:dyDescent="0.25">
      <c r="B218" s="4" t="s">
        <v>287</v>
      </c>
      <c r="C218" s="5" t="s">
        <v>191</v>
      </c>
      <c r="D218" s="54" t="s">
        <v>212</v>
      </c>
    </row>
    <row r="219" spans="2:4" x14ac:dyDescent="0.25">
      <c r="B219" s="4" t="s">
        <v>288</v>
      </c>
      <c r="C219" s="5" t="s">
        <v>192</v>
      </c>
      <c r="D219" s="54" t="s">
        <v>212</v>
      </c>
    </row>
    <row r="220" spans="2:4" x14ac:dyDescent="0.25">
      <c r="B220" s="4" t="s">
        <v>289</v>
      </c>
      <c r="C220" s="5" t="s">
        <v>193</v>
      </c>
      <c r="D220" s="54" t="s">
        <v>212</v>
      </c>
    </row>
    <row r="221" spans="2:4" x14ac:dyDescent="0.25">
      <c r="B221" s="4" t="s">
        <v>290</v>
      </c>
      <c r="C221" s="5" t="s">
        <v>194</v>
      </c>
      <c r="D221" s="54" t="s">
        <v>212</v>
      </c>
    </row>
    <row r="222" spans="2:4" x14ac:dyDescent="0.25">
      <c r="B222" s="4" t="s">
        <v>291</v>
      </c>
      <c r="C222" s="5" t="s">
        <v>195</v>
      </c>
      <c r="D222" s="54" t="s">
        <v>212</v>
      </c>
    </row>
    <row r="223" spans="2:4" x14ac:dyDescent="0.25">
      <c r="B223" s="4" t="s">
        <v>292</v>
      </c>
      <c r="C223" s="5" t="s">
        <v>142</v>
      </c>
      <c r="D223" s="54" t="s">
        <v>212</v>
      </c>
    </row>
    <row r="224" spans="2:4" x14ac:dyDescent="0.25">
      <c r="B224" s="4" t="s">
        <v>293</v>
      </c>
      <c r="C224" s="5" t="s">
        <v>196</v>
      </c>
      <c r="D224" s="54" t="s">
        <v>212</v>
      </c>
    </row>
    <row r="225" spans="2:4" x14ac:dyDescent="0.25">
      <c r="B225" s="4" t="s">
        <v>294</v>
      </c>
      <c r="C225" s="5" t="s">
        <v>147</v>
      </c>
      <c r="D225" s="54" t="s">
        <v>212</v>
      </c>
    </row>
    <row r="226" spans="2:4" x14ac:dyDescent="0.25">
      <c r="B226" s="4" t="s">
        <v>295</v>
      </c>
      <c r="C226" s="5" t="s">
        <v>197</v>
      </c>
      <c r="D226" s="54" t="s">
        <v>212</v>
      </c>
    </row>
    <row r="227" spans="2:4" x14ac:dyDescent="0.25">
      <c r="B227" s="4" t="s">
        <v>296</v>
      </c>
      <c r="C227" s="5" t="s">
        <v>198</v>
      </c>
      <c r="D227" s="54" t="s">
        <v>212</v>
      </c>
    </row>
    <row r="228" spans="2:4" x14ac:dyDescent="0.25">
      <c r="B228" s="4" t="s">
        <v>297</v>
      </c>
      <c r="C228" s="5" t="s">
        <v>170</v>
      </c>
      <c r="D228" s="54" t="s">
        <v>212</v>
      </c>
    </row>
    <row r="229" spans="2:4" x14ac:dyDescent="0.25">
      <c r="B229" s="4" t="s">
        <v>298</v>
      </c>
      <c r="C229" s="5" t="s">
        <v>199</v>
      </c>
      <c r="D229" s="54" t="s">
        <v>212</v>
      </c>
    </row>
    <row r="230" spans="2:4" x14ac:dyDescent="0.25">
      <c r="B230" s="4" t="s">
        <v>299</v>
      </c>
      <c r="C230" s="5" t="s">
        <v>200</v>
      </c>
      <c r="D230" s="54" t="s">
        <v>212</v>
      </c>
    </row>
    <row r="231" spans="2:4" x14ac:dyDescent="0.25">
      <c r="B231" s="4" t="s">
        <v>300</v>
      </c>
      <c r="C231" s="5" t="s">
        <v>201</v>
      </c>
      <c r="D231" s="54" t="s">
        <v>212</v>
      </c>
    </row>
    <row r="232" spans="2:4" x14ac:dyDescent="0.25">
      <c r="B232" s="4" t="s">
        <v>301</v>
      </c>
      <c r="C232" s="5" t="s">
        <v>202</v>
      </c>
      <c r="D232" s="54" t="s">
        <v>212</v>
      </c>
    </row>
    <row r="233" spans="2:4" x14ac:dyDescent="0.25">
      <c r="B233" s="4" t="s">
        <v>302</v>
      </c>
      <c r="C233" s="5" t="s">
        <v>203</v>
      </c>
      <c r="D233" s="54" t="s">
        <v>212</v>
      </c>
    </row>
    <row r="234" spans="2:4" x14ac:dyDescent="0.25">
      <c r="B234" s="4" t="s">
        <v>303</v>
      </c>
      <c r="C234" s="5" t="s">
        <v>204</v>
      </c>
      <c r="D234" s="54" t="s">
        <v>212</v>
      </c>
    </row>
    <row r="235" spans="2:4" x14ac:dyDescent="0.25">
      <c r="B235" s="4" t="s">
        <v>304</v>
      </c>
      <c r="C235" s="5" t="s">
        <v>205</v>
      </c>
      <c r="D235" s="54" t="s">
        <v>212</v>
      </c>
    </row>
    <row r="236" spans="2:4" x14ac:dyDescent="0.25">
      <c r="B236" s="4" t="s">
        <v>305</v>
      </c>
      <c r="C236" s="5" t="s">
        <v>174</v>
      </c>
      <c r="D236" s="54" t="s">
        <v>212</v>
      </c>
    </row>
    <row r="237" spans="2:4" x14ac:dyDescent="0.25">
      <c r="B237" s="4" t="s">
        <v>306</v>
      </c>
      <c r="C237" s="5" t="s">
        <v>206</v>
      </c>
      <c r="D237" s="54" t="s">
        <v>212</v>
      </c>
    </row>
    <row r="238" spans="2:4" x14ac:dyDescent="0.25">
      <c r="B238" s="4" t="s">
        <v>307</v>
      </c>
      <c r="C238" s="5" t="s">
        <v>144</v>
      </c>
      <c r="D238" s="54" t="s">
        <v>212</v>
      </c>
    </row>
    <row r="239" spans="2:4" x14ac:dyDescent="0.25">
      <c r="B239" s="4" t="s">
        <v>308</v>
      </c>
      <c r="C239" s="5" t="s">
        <v>207</v>
      </c>
      <c r="D239" s="54" t="s">
        <v>212</v>
      </c>
    </row>
    <row r="240" spans="2:4" x14ac:dyDescent="0.25">
      <c r="B240" s="4" t="s">
        <v>309</v>
      </c>
      <c r="C240" s="5" t="s">
        <v>208</v>
      </c>
      <c r="D240" s="54" t="s">
        <v>212</v>
      </c>
    </row>
    <row r="241" spans="2:4" x14ac:dyDescent="0.25">
      <c r="B241" s="4" t="s">
        <v>310</v>
      </c>
      <c r="C241" s="5" t="s">
        <v>209</v>
      </c>
      <c r="D241" s="54" t="s">
        <v>212</v>
      </c>
    </row>
    <row r="242" spans="2:4" x14ac:dyDescent="0.25">
      <c r="B242" s="4" t="s">
        <v>311</v>
      </c>
      <c r="C242" s="5" t="s">
        <v>137</v>
      </c>
      <c r="D242" s="54" t="s">
        <v>212</v>
      </c>
    </row>
    <row r="243" spans="2:4" x14ac:dyDescent="0.25">
      <c r="B243" s="4" t="s">
        <v>312</v>
      </c>
      <c r="C243" s="5" t="s">
        <v>210</v>
      </c>
      <c r="D243" s="54" t="s">
        <v>212</v>
      </c>
    </row>
    <row r="244" spans="2:4" x14ac:dyDescent="0.25">
      <c r="B244" s="4" t="s">
        <v>313</v>
      </c>
      <c r="C244" s="5" t="s">
        <v>211</v>
      </c>
      <c r="D244" s="54" t="s">
        <v>212</v>
      </c>
    </row>
    <row r="245" spans="2:4" x14ac:dyDescent="0.25">
      <c r="B245" s="4" t="s">
        <v>345</v>
      </c>
      <c r="C245" s="5" t="s">
        <v>137</v>
      </c>
      <c r="D245" s="54" t="s">
        <v>212</v>
      </c>
    </row>
    <row r="246" spans="2:4" x14ac:dyDescent="0.25">
      <c r="B246" s="4" t="s">
        <v>346</v>
      </c>
      <c r="C246" s="5" t="s">
        <v>144</v>
      </c>
      <c r="D246" s="54" t="s">
        <v>212</v>
      </c>
    </row>
    <row r="247" spans="2:4" x14ac:dyDescent="0.25">
      <c r="B247" s="4" t="s">
        <v>347</v>
      </c>
      <c r="C247" s="5" t="s">
        <v>314</v>
      </c>
      <c r="D247" s="54" t="s">
        <v>212</v>
      </c>
    </row>
    <row r="248" spans="2:4" x14ac:dyDescent="0.25">
      <c r="B248" s="4" t="s">
        <v>348</v>
      </c>
      <c r="C248" s="5" t="s">
        <v>315</v>
      </c>
      <c r="D248" s="54" t="s">
        <v>212</v>
      </c>
    </row>
    <row r="249" spans="2:4" x14ac:dyDescent="0.25">
      <c r="B249" s="4" t="s">
        <v>349</v>
      </c>
      <c r="C249" s="5" t="s">
        <v>316</v>
      </c>
      <c r="D249" s="54" t="s">
        <v>212</v>
      </c>
    </row>
    <row r="250" spans="2:4" x14ac:dyDescent="0.25">
      <c r="B250" s="4" t="s">
        <v>350</v>
      </c>
      <c r="C250" s="5" t="s">
        <v>317</v>
      </c>
      <c r="D250" s="54" t="s">
        <v>212</v>
      </c>
    </row>
    <row r="251" spans="2:4" x14ac:dyDescent="0.25">
      <c r="B251" s="4" t="s">
        <v>351</v>
      </c>
      <c r="C251" s="5" t="s">
        <v>318</v>
      </c>
      <c r="D251" s="54" t="s">
        <v>212</v>
      </c>
    </row>
    <row r="252" spans="2:4" x14ac:dyDescent="0.25">
      <c r="B252" s="4" t="s">
        <v>352</v>
      </c>
      <c r="C252" s="5" t="s">
        <v>319</v>
      </c>
      <c r="D252" s="54" t="s">
        <v>212</v>
      </c>
    </row>
    <row r="253" spans="2:4" x14ac:dyDescent="0.25">
      <c r="B253" s="4" t="s">
        <v>353</v>
      </c>
      <c r="C253" s="5" t="s">
        <v>320</v>
      </c>
      <c r="D253" s="54" t="s">
        <v>212</v>
      </c>
    </row>
    <row r="254" spans="2:4" x14ac:dyDescent="0.25">
      <c r="B254" s="4" t="s">
        <v>354</v>
      </c>
      <c r="C254" s="5" t="s">
        <v>321</v>
      </c>
      <c r="D254" s="54" t="s">
        <v>212</v>
      </c>
    </row>
    <row r="255" spans="2:4" x14ac:dyDescent="0.25">
      <c r="B255" s="4" t="s">
        <v>355</v>
      </c>
      <c r="C255" s="5" t="s">
        <v>322</v>
      </c>
      <c r="D255" s="54" t="s">
        <v>212</v>
      </c>
    </row>
    <row r="256" spans="2:4" x14ac:dyDescent="0.25">
      <c r="B256" s="4" t="s">
        <v>356</v>
      </c>
      <c r="C256" s="5" t="s">
        <v>323</v>
      </c>
      <c r="D256" s="54" t="s">
        <v>212</v>
      </c>
    </row>
    <row r="257" spans="2:4" x14ac:dyDescent="0.25">
      <c r="B257" s="4" t="s">
        <v>357</v>
      </c>
      <c r="C257" s="5" t="s">
        <v>175</v>
      </c>
      <c r="D257" s="54" t="s">
        <v>212</v>
      </c>
    </row>
    <row r="258" spans="2:4" x14ac:dyDescent="0.25">
      <c r="B258" s="4" t="s">
        <v>358</v>
      </c>
      <c r="C258" s="5" t="s">
        <v>324</v>
      </c>
      <c r="D258" s="54" t="s">
        <v>212</v>
      </c>
    </row>
    <row r="259" spans="2:4" x14ac:dyDescent="0.25">
      <c r="B259" s="4" t="s">
        <v>359</v>
      </c>
      <c r="C259" s="5" t="s">
        <v>325</v>
      </c>
      <c r="D259" s="54" t="s">
        <v>212</v>
      </c>
    </row>
    <row r="260" spans="2:4" x14ac:dyDescent="0.25">
      <c r="B260" s="4" t="s">
        <v>360</v>
      </c>
      <c r="C260" s="5" t="s">
        <v>326</v>
      </c>
      <c r="D260" s="54" t="s">
        <v>212</v>
      </c>
    </row>
    <row r="261" spans="2:4" x14ac:dyDescent="0.25">
      <c r="B261" s="4" t="s">
        <v>361</v>
      </c>
      <c r="C261" s="5" t="s">
        <v>327</v>
      </c>
      <c r="D261" s="54" t="s">
        <v>212</v>
      </c>
    </row>
    <row r="262" spans="2:4" x14ac:dyDescent="0.25">
      <c r="B262" s="4" t="s">
        <v>362</v>
      </c>
      <c r="C262" s="5" t="s">
        <v>328</v>
      </c>
      <c r="D262" s="54" t="s">
        <v>212</v>
      </c>
    </row>
    <row r="263" spans="2:4" x14ac:dyDescent="0.25">
      <c r="B263" s="4" t="s">
        <v>363</v>
      </c>
      <c r="C263" s="5" t="s">
        <v>329</v>
      </c>
      <c r="D263" s="54" t="s">
        <v>212</v>
      </c>
    </row>
    <row r="264" spans="2:4" x14ac:dyDescent="0.25">
      <c r="B264" s="4" t="s">
        <v>364</v>
      </c>
      <c r="C264" s="5" t="s">
        <v>330</v>
      </c>
      <c r="D264" s="54" t="s">
        <v>212</v>
      </c>
    </row>
    <row r="265" spans="2:4" x14ac:dyDescent="0.25">
      <c r="B265" s="4" t="s">
        <v>365</v>
      </c>
      <c r="C265" s="5" t="s">
        <v>331</v>
      </c>
      <c r="D265" s="54" t="s">
        <v>212</v>
      </c>
    </row>
    <row r="266" spans="2:4" x14ac:dyDescent="0.25">
      <c r="B266" s="4" t="s">
        <v>366</v>
      </c>
      <c r="C266" s="5" t="s">
        <v>332</v>
      </c>
      <c r="D266" s="54" t="s">
        <v>212</v>
      </c>
    </row>
    <row r="267" spans="2:4" x14ac:dyDescent="0.25">
      <c r="B267" s="4" t="s">
        <v>367</v>
      </c>
      <c r="C267" s="5" t="s">
        <v>333</v>
      </c>
      <c r="D267" s="54" t="s">
        <v>212</v>
      </c>
    </row>
    <row r="268" spans="2:4" x14ac:dyDescent="0.25">
      <c r="B268" s="4" t="s">
        <v>368</v>
      </c>
      <c r="C268" s="5" t="s">
        <v>334</v>
      </c>
      <c r="D268" s="54" t="s">
        <v>212</v>
      </c>
    </row>
    <row r="269" spans="2:4" x14ac:dyDescent="0.25">
      <c r="B269" s="4" t="s">
        <v>369</v>
      </c>
      <c r="C269" s="5" t="s">
        <v>335</v>
      </c>
      <c r="D269" s="54" t="s">
        <v>212</v>
      </c>
    </row>
    <row r="270" spans="2:4" x14ac:dyDescent="0.25">
      <c r="B270" s="4" t="s">
        <v>370</v>
      </c>
      <c r="C270" s="5" t="s">
        <v>336</v>
      </c>
      <c r="D270" s="54" t="s">
        <v>212</v>
      </c>
    </row>
    <row r="271" spans="2:4" x14ac:dyDescent="0.25">
      <c r="B271" s="4" t="s">
        <v>371</v>
      </c>
      <c r="C271" s="5" t="s">
        <v>337</v>
      </c>
      <c r="D271" s="54" t="s">
        <v>212</v>
      </c>
    </row>
    <row r="272" spans="2:4" x14ac:dyDescent="0.25">
      <c r="B272" s="4" t="s">
        <v>372</v>
      </c>
      <c r="C272" s="5" t="s">
        <v>338</v>
      </c>
      <c r="D272" s="54" t="s">
        <v>212</v>
      </c>
    </row>
    <row r="273" spans="2:4" x14ac:dyDescent="0.25">
      <c r="B273" s="4" t="s">
        <v>373</v>
      </c>
      <c r="C273" s="5" t="s">
        <v>339</v>
      </c>
      <c r="D273" s="54" t="s">
        <v>212</v>
      </c>
    </row>
    <row r="274" spans="2:4" x14ac:dyDescent="0.25">
      <c r="B274" s="4" t="s">
        <v>374</v>
      </c>
      <c r="C274" s="5" t="s">
        <v>340</v>
      </c>
      <c r="D274" s="54" t="s">
        <v>212</v>
      </c>
    </row>
    <row r="275" spans="2:4" x14ac:dyDescent="0.25">
      <c r="B275" s="4" t="s">
        <v>375</v>
      </c>
      <c r="C275" s="5" t="s">
        <v>341</v>
      </c>
      <c r="D275" s="54" t="s">
        <v>212</v>
      </c>
    </row>
    <row r="276" spans="2:4" x14ac:dyDescent="0.25">
      <c r="B276" s="4" t="s">
        <v>376</v>
      </c>
      <c r="C276" s="5" t="s">
        <v>342</v>
      </c>
      <c r="D276" s="54" t="s">
        <v>212</v>
      </c>
    </row>
    <row r="277" spans="2:4" x14ac:dyDescent="0.25">
      <c r="B277" s="4" t="s">
        <v>377</v>
      </c>
      <c r="C277" s="5" t="s">
        <v>343</v>
      </c>
      <c r="D277" s="54" t="s">
        <v>212</v>
      </c>
    </row>
    <row r="278" spans="2:4" x14ac:dyDescent="0.25">
      <c r="B278" s="4" t="s">
        <v>378</v>
      </c>
      <c r="C278" s="5" t="s">
        <v>344</v>
      </c>
      <c r="D278" s="54" t="s">
        <v>212</v>
      </c>
    </row>
    <row r="279" spans="2:4" x14ac:dyDescent="0.25">
      <c r="B279" s="4" t="s">
        <v>507</v>
      </c>
      <c r="C279" s="5" t="s">
        <v>503</v>
      </c>
      <c r="D279" s="54" t="s">
        <v>212</v>
      </c>
    </row>
    <row r="280" spans="2:4" x14ac:dyDescent="0.25">
      <c r="B280" s="4" t="s">
        <v>508</v>
      </c>
      <c r="C280" s="5" t="s">
        <v>504</v>
      </c>
      <c r="D280" s="54" t="s">
        <v>212</v>
      </c>
    </row>
    <row r="281" spans="2:4" x14ac:dyDescent="0.25">
      <c r="B281" s="4" t="s">
        <v>509</v>
      </c>
      <c r="C281" s="5" t="s">
        <v>505</v>
      </c>
      <c r="D281" s="54" t="s">
        <v>212</v>
      </c>
    </row>
    <row r="282" spans="2:4" x14ac:dyDescent="0.25">
      <c r="B282" s="4" t="s">
        <v>510</v>
      </c>
      <c r="C282" s="5" t="s">
        <v>506</v>
      </c>
      <c r="D282" s="54" t="s">
        <v>212</v>
      </c>
    </row>
    <row r="283" spans="2:4" x14ac:dyDescent="0.25">
      <c r="B283" s="4"/>
      <c r="C283" s="5"/>
      <c r="D283" s="54"/>
    </row>
    <row r="284" spans="2:4" x14ac:dyDescent="0.25">
      <c r="B284" s="46"/>
      <c r="C284" s="9"/>
      <c r="D284" s="52"/>
    </row>
    <row r="285" spans="2:4" ht="15.75" thickBot="1" x14ac:dyDescent="0.3"/>
    <row r="286" spans="2:4" x14ac:dyDescent="0.25">
      <c r="B286" s="71" t="s">
        <v>4</v>
      </c>
      <c r="C286" s="72"/>
      <c r="D286" s="73"/>
    </row>
    <row r="287" spans="2:4" x14ac:dyDescent="0.25">
      <c r="B287" s="80" t="s">
        <v>3</v>
      </c>
      <c r="C287" s="81"/>
      <c r="D287" s="82"/>
    </row>
    <row r="288" spans="2:4" ht="15.75" thickBot="1" x14ac:dyDescent="0.3">
      <c r="B288" s="74" t="s">
        <v>600</v>
      </c>
      <c r="C288" s="75"/>
      <c r="D288" s="76"/>
    </row>
    <row r="289" spans="2:4" ht="15.75" thickBot="1" x14ac:dyDescent="0.3">
      <c r="B289" s="77" t="s">
        <v>379</v>
      </c>
      <c r="C289" s="78"/>
      <c r="D289" s="79"/>
    </row>
    <row r="290" spans="2:4" ht="15.75" thickBot="1" x14ac:dyDescent="0.3">
      <c r="B290" s="1" t="s">
        <v>0</v>
      </c>
      <c r="C290" s="2" t="s">
        <v>1</v>
      </c>
      <c r="D290" s="17" t="s">
        <v>2</v>
      </c>
    </row>
    <row r="291" spans="2:4" x14ac:dyDescent="0.25">
      <c r="B291" s="4" t="s">
        <v>381</v>
      </c>
      <c r="C291" s="5" t="s">
        <v>380</v>
      </c>
      <c r="D291" s="15">
        <v>2943</v>
      </c>
    </row>
    <row r="292" spans="2:4" x14ac:dyDescent="0.25">
      <c r="B292" s="4" t="s">
        <v>382</v>
      </c>
      <c r="C292" s="5" t="s">
        <v>387</v>
      </c>
      <c r="D292" s="19">
        <v>1086</v>
      </c>
    </row>
    <row r="293" spans="2:4" x14ac:dyDescent="0.25">
      <c r="B293" s="4" t="s">
        <v>383</v>
      </c>
      <c r="C293" s="5" t="s">
        <v>389</v>
      </c>
      <c r="D293" s="19">
        <v>2016</v>
      </c>
    </row>
    <row r="294" spans="2:4" x14ac:dyDescent="0.25">
      <c r="B294" s="4" t="s">
        <v>384</v>
      </c>
      <c r="C294" s="5" t="s">
        <v>388</v>
      </c>
      <c r="D294" s="19">
        <v>801</v>
      </c>
    </row>
    <row r="295" spans="2:4" x14ac:dyDescent="0.25">
      <c r="B295" s="4" t="s">
        <v>385</v>
      </c>
      <c r="C295" s="5" t="s">
        <v>390</v>
      </c>
      <c r="D295" s="19">
        <v>165</v>
      </c>
    </row>
    <row r="296" spans="2:4" x14ac:dyDescent="0.25">
      <c r="B296" s="4" t="s">
        <v>386</v>
      </c>
      <c r="C296" s="5" t="s">
        <v>391</v>
      </c>
      <c r="D296" s="19">
        <v>38</v>
      </c>
    </row>
    <row r="297" spans="2:4" x14ac:dyDescent="0.25">
      <c r="B297" s="4"/>
      <c r="C297" s="5"/>
      <c r="D297" s="7"/>
    </row>
    <row r="300" spans="2:4" ht="15.75" thickBot="1" x14ac:dyDescent="0.3"/>
    <row r="301" spans="2:4" x14ac:dyDescent="0.25">
      <c r="B301" s="71" t="s">
        <v>4</v>
      </c>
      <c r="C301" s="72"/>
      <c r="D301" s="73"/>
    </row>
    <row r="302" spans="2:4" x14ac:dyDescent="0.25">
      <c r="B302" s="80" t="s">
        <v>3</v>
      </c>
      <c r="C302" s="81"/>
      <c r="D302" s="82"/>
    </row>
    <row r="303" spans="2:4" ht="15.75" thickBot="1" x14ac:dyDescent="0.3">
      <c r="B303" s="74" t="s">
        <v>600</v>
      </c>
      <c r="C303" s="75"/>
      <c r="D303" s="76"/>
    </row>
    <row r="304" spans="2:4" ht="15.75" thickBot="1" x14ac:dyDescent="0.3">
      <c r="B304" s="77" t="s">
        <v>404</v>
      </c>
      <c r="C304" s="78"/>
      <c r="D304" s="79"/>
    </row>
    <row r="305" spans="2:4" ht="15.75" thickBot="1" x14ac:dyDescent="0.3">
      <c r="B305" s="1" t="s">
        <v>0</v>
      </c>
      <c r="C305" s="20" t="s">
        <v>1</v>
      </c>
      <c r="D305" s="21" t="s">
        <v>2</v>
      </c>
    </row>
    <row r="306" spans="2:4" x14ac:dyDescent="0.25">
      <c r="B306" s="4" t="s">
        <v>405</v>
      </c>
      <c r="C306" s="5" t="s">
        <v>392</v>
      </c>
      <c r="D306" s="7">
        <v>8000</v>
      </c>
    </row>
    <row r="307" spans="2:4" x14ac:dyDescent="0.25">
      <c r="B307" s="4" t="s">
        <v>406</v>
      </c>
      <c r="C307" s="5" t="s">
        <v>393</v>
      </c>
      <c r="D307" s="19">
        <v>15000</v>
      </c>
    </row>
    <row r="308" spans="2:4" x14ac:dyDescent="0.25">
      <c r="B308" s="4" t="s">
        <v>407</v>
      </c>
      <c r="C308" s="5" t="s">
        <v>394</v>
      </c>
      <c r="D308" s="19">
        <v>15000</v>
      </c>
    </row>
    <row r="309" spans="2:4" x14ac:dyDescent="0.25">
      <c r="B309" s="4" t="s">
        <v>408</v>
      </c>
      <c r="C309" s="5" t="s">
        <v>394</v>
      </c>
      <c r="D309" s="19">
        <v>19000</v>
      </c>
    </row>
    <row r="310" spans="2:4" x14ac:dyDescent="0.25">
      <c r="B310" s="4" t="s">
        <v>409</v>
      </c>
      <c r="C310" s="5" t="s">
        <v>395</v>
      </c>
      <c r="D310" s="19">
        <v>36000</v>
      </c>
    </row>
    <row r="311" spans="2:4" x14ac:dyDescent="0.25">
      <c r="B311" s="4" t="s">
        <v>410</v>
      </c>
      <c r="C311" s="5" t="s">
        <v>396</v>
      </c>
      <c r="D311" s="19">
        <v>16000</v>
      </c>
    </row>
    <row r="312" spans="2:4" x14ac:dyDescent="0.25">
      <c r="B312" s="4" t="s">
        <v>411</v>
      </c>
      <c r="C312" s="5" t="s">
        <v>397</v>
      </c>
      <c r="D312" s="19">
        <v>60225</v>
      </c>
    </row>
    <row r="313" spans="2:4" x14ac:dyDescent="0.25">
      <c r="B313" s="4" t="s">
        <v>412</v>
      </c>
      <c r="C313" s="5" t="s">
        <v>398</v>
      </c>
      <c r="D313" s="19">
        <v>220727</v>
      </c>
    </row>
    <row r="314" spans="2:4" x14ac:dyDescent="0.25">
      <c r="B314" s="4" t="s">
        <v>413</v>
      </c>
      <c r="C314" s="5" t="s">
        <v>399</v>
      </c>
      <c r="D314" s="19">
        <v>64621</v>
      </c>
    </row>
    <row r="315" spans="2:4" x14ac:dyDescent="0.25">
      <c r="B315" s="4" t="s">
        <v>414</v>
      </c>
      <c r="C315" s="5" t="s">
        <v>400</v>
      </c>
      <c r="D315" s="19">
        <v>14000</v>
      </c>
    </row>
    <row r="316" spans="2:4" x14ac:dyDescent="0.25">
      <c r="B316" s="4" t="s">
        <v>415</v>
      </c>
      <c r="C316" s="5" t="s">
        <v>401</v>
      </c>
      <c r="D316" s="19">
        <v>135432</v>
      </c>
    </row>
    <row r="317" spans="2:4" x14ac:dyDescent="0.25">
      <c r="B317" s="8" t="s">
        <v>416</v>
      </c>
      <c r="C317" s="6" t="s">
        <v>402</v>
      </c>
      <c r="D317" s="19">
        <v>152915</v>
      </c>
    </row>
    <row r="318" spans="2:4" x14ac:dyDescent="0.25">
      <c r="B318" s="8" t="s">
        <v>417</v>
      </c>
      <c r="C318" s="6" t="s">
        <v>403</v>
      </c>
      <c r="D318" s="19">
        <v>62478</v>
      </c>
    </row>
    <row r="321" spans="2:4" ht="15.75" thickBot="1" x14ac:dyDescent="0.3"/>
    <row r="322" spans="2:4" x14ac:dyDescent="0.25">
      <c r="B322" s="71" t="s">
        <v>3</v>
      </c>
      <c r="C322" s="72"/>
      <c r="D322" s="73"/>
    </row>
    <row r="323" spans="2:4" ht="15.75" thickBot="1" x14ac:dyDescent="0.3">
      <c r="B323" s="74" t="s">
        <v>600</v>
      </c>
      <c r="C323" s="75"/>
      <c r="D323" s="76"/>
    </row>
    <row r="324" spans="2:4" x14ac:dyDescent="0.25">
      <c r="B324" s="84" t="s">
        <v>418</v>
      </c>
      <c r="C324" s="85"/>
      <c r="D324" s="86"/>
    </row>
    <row r="325" spans="2:4" x14ac:dyDescent="0.25">
      <c r="B325" s="64" t="s">
        <v>0</v>
      </c>
      <c r="C325" s="64" t="s">
        <v>1</v>
      </c>
      <c r="D325" s="65" t="s">
        <v>2</v>
      </c>
    </row>
    <row r="326" spans="2:4" x14ac:dyDescent="0.25">
      <c r="B326" s="4" t="s">
        <v>454</v>
      </c>
      <c r="C326" s="5" t="s">
        <v>419</v>
      </c>
      <c r="D326" s="63">
        <v>600</v>
      </c>
    </row>
    <row r="327" spans="2:4" x14ac:dyDescent="0.25">
      <c r="B327" s="4" t="s">
        <v>455</v>
      </c>
      <c r="C327" s="5" t="s">
        <v>420</v>
      </c>
      <c r="D327" s="63">
        <v>460</v>
      </c>
    </row>
    <row r="328" spans="2:4" x14ac:dyDescent="0.25">
      <c r="B328" s="4" t="s">
        <v>456</v>
      </c>
      <c r="C328" s="5" t="s">
        <v>421</v>
      </c>
      <c r="D328" s="63">
        <v>340</v>
      </c>
    </row>
    <row r="329" spans="2:4" x14ac:dyDescent="0.25">
      <c r="B329" s="4" t="s">
        <v>457</v>
      </c>
      <c r="C329" s="5" t="s">
        <v>422</v>
      </c>
      <c r="D329" s="63">
        <v>314</v>
      </c>
    </row>
    <row r="330" spans="2:4" x14ac:dyDescent="0.25">
      <c r="B330" s="4" t="s">
        <v>458</v>
      </c>
      <c r="C330" s="5" t="s">
        <v>423</v>
      </c>
      <c r="D330" s="63">
        <v>340</v>
      </c>
    </row>
    <row r="331" spans="2:4" x14ac:dyDescent="0.25">
      <c r="B331" s="4" t="s">
        <v>459</v>
      </c>
      <c r="C331" s="5" t="s">
        <v>138</v>
      </c>
      <c r="D331" s="63">
        <v>2160</v>
      </c>
    </row>
    <row r="332" spans="2:4" x14ac:dyDescent="0.25">
      <c r="B332" s="4" t="s">
        <v>460</v>
      </c>
      <c r="C332" s="5" t="s">
        <v>424</v>
      </c>
      <c r="D332" s="63">
        <v>154</v>
      </c>
    </row>
    <row r="333" spans="2:4" x14ac:dyDescent="0.25">
      <c r="B333" s="4" t="s">
        <v>461</v>
      </c>
      <c r="C333" s="5" t="s">
        <v>425</v>
      </c>
      <c r="D333" s="63">
        <v>5353</v>
      </c>
    </row>
    <row r="334" spans="2:4" x14ac:dyDescent="0.25">
      <c r="B334" s="4" t="s">
        <v>462</v>
      </c>
      <c r="C334" s="5" t="s">
        <v>426</v>
      </c>
      <c r="D334" s="63">
        <v>240</v>
      </c>
    </row>
    <row r="335" spans="2:4" x14ac:dyDescent="0.25">
      <c r="B335" s="4" t="s">
        <v>463</v>
      </c>
      <c r="C335" s="5" t="s">
        <v>427</v>
      </c>
      <c r="D335" s="63">
        <v>1494</v>
      </c>
    </row>
    <row r="336" spans="2:4" x14ac:dyDescent="0.25">
      <c r="B336" s="4" t="s">
        <v>464</v>
      </c>
      <c r="C336" s="5" t="s">
        <v>428</v>
      </c>
      <c r="D336" s="63">
        <v>200</v>
      </c>
    </row>
    <row r="337" spans="2:4" x14ac:dyDescent="0.25">
      <c r="B337" s="4" t="s">
        <v>465</v>
      </c>
      <c r="C337" s="5" t="s">
        <v>138</v>
      </c>
      <c r="D337" s="63">
        <v>3380</v>
      </c>
    </row>
    <row r="338" spans="2:4" x14ac:dyDescent="0.25">
      <c r="B338" s="4" t="s">
        <v>466</v>
      </c>
      <c r="C338" s="5" t="s">
        <v>429</v>
      </c>
      <c r="D338" s="63">
        <v>29653</v>
      </c>
    </row>
    <row r="339" spans="2:4" x14ac:dyDescent="0.25">
      <c r="B339" s="4" t="s">
        <v>467</v>
      </c>
      <c r="C339" s="5" t="s">
        <v>430</v>
      </c>
      <c r="D339" s="63">
        <v>19339</v>
      </c>
    </row>
    <row r="340" spans="2:4" x14ac:dyDescent="0.25">
      <c r="B340" s="4" t="s">
        <v>468</v>
      </c>
      <c r="C340" s="5" t="s">
        <v>431</v>
      </c>
      <c r="D340" s="63">
        <v>2340</v>
      </c>
    </row>
    <row r="341" spans="2:4" x14ac:dyDescent="0.25">
      <c r="B341" s="4" t="s">
        <v>469</v>
      </c>
      <c r="C341" s="5" t="s">
        <v>432</v>
      </c>
      <c r="D341" s="63">
        <v>616</v>
      </c>
    </row>
    <row r="342" spans="2:4" x14ac:dyDescent="0.25">
      <c r="B342" s="4" t="s">
        <v>470</v>
      </c>
      <c r="C342" s="5" t="s">
        <v>433</v>
      </c>
      <c r="D342" s="66">
        <v>1675</v>
      </c>
    </row>
    <row r="343" spans="2:4" x14ac:dyDescent="0.25">
      <c r="B343" s="4" t="s">
        <v>471</v>
      </c>
      <c r="C343" s="5" t="s">
        <v>138</v>
      </c>
      <c r="D343" s="63">
        <v>3380</v>
      </c>
    </row>
    <row r="344" spans="2:4" ht="20.25" customHeight="1" x14ac:dyDescent="0.25">
      <c r="B344" s="4" t="s">
        <v>472</v>
      </c>
      <c r="C344" s="5" t="s">
        <v>434</v>
      </c>
      <c r="D344" s="66">
        <v>1500</v>
      </c>
    </row>
    <row r="345" spans="2:4" x14ac:dyDescent="0.25">
      <c r="B345" s="4" t="s">
        <v>473</v>
      </c>
      <c r="C345" s="5" t="s">
        <v>435</v>
      </c>
      <c r="D345" s="66">
        <v>600</v>
      </c>
    </row>
    <row r="346" spans="2:4" x14ac:dyDescent="0.25">
      <c r="B346" s="4" t="s">
        <v>474</v>
      </c>
      <c r="C346" s="5" t="s">
        <v>436</v>
      </c>
      <c r="D346" s="66">
        <v>432</v>
      </c>
    </row>
    <row r="347" spans="2:4" x14ac:dyDescent="0.25">
      <c r="B347" s="4" t="s">
        <v>475</v>
      </c>
      <c r="C347" s="5" t="s">
        <v>437</v>
      </c>
      <c r="D347" s="66">
        <v>1150</v>
      </c>
    </row>
    <row r="348" spans="2:4" x14ac:dyDescent="0.25">
      <c r="B348" s="4" t="s">
        <v>476</v>
      </c>
      <c r="C348" s="5" t="s">
        <v>438</v>
      </c>
      <c r="D348" s="63">
        <v>3380</v>
      </c>
    </row>
    <row r="349" spans="2:4" x14ac:dyDescent="0.25">
      <c r="B349" s="4" t="s">
        <v>477</v>
      </c>
      <c r="C349" s="5" t="s">
        <v>134</v>
      </c>
      <c r="D349" s="66">
        <v>24858</v>
      </c>
    </row>
    <row r="350" spans="2:4" x14ac:dyDescent="0.25">
      <c r="B350" s="4" t="s">
        <v>478</v>
      </c>
      <c r="C350" s="5" t="s">
        <v>439</v>
      </c>
      <c r="D350" s="66">
        <v>250</v>
      </c>
    </row>
    <row r="351" spans="2:4" x14ac:dyDescent="0.25">
      <c r="B351" s="4" t="s">
        <v>479</v>
      </c>
      <c r="C351" s="5" t="s">
        <v>440</v>
      </c>
      <c r="D351" s="66">
        <v>400</v>
      </c>
    </row>
    <row r="352" spans="2:4" x14ac:dyDescent="0.25">
      <c r="B352" s="4" t="s">
        <v>480</v>
      </c>
      <c r="C352" s="5" t="s">
        <v>157</v>
      </c>
      <c r="D352" s="66">
        <v>562</v>
      </c>
    </row>
    <row r="353" spans="2:4" x14ac:dyDescent="0.25">
      <c r="B353" s="4" t="s">
        <v>481</v>
      </c>
      <c r="C353" s="5" t="s">
        <v>441</v>
      </c>
      <c r="D353" s="66">
        <v>2580</v>
      </c>
    </row>
    <row r="354" spans="2:4" x14ac:dyDescent="0.25">
      <c r="B354" s="4" t="s">
        <v>523</v>
      </c>
      <c r="C354" s="67" t="s">
        <v>524</v>
      </c>
      <c r="D354" s="54">
        <v>5800</v>
      </c>
    </row>
    <row r="356" spans="2:4" ht="15.75" thickBot="1" x14ac:dyDescent="0.3"/>
    <row r="357" spans="2:4" x14ac:dyDescent="0.25">
      <c r="B357" s="71" t="s">
        <v>3</v>
      </c>
      <c r="C357" s="72"/>
      <c r="D357" s="73"/>
    </row>
    <row r="358" spans="2:4" ht="15.75" thickBot="1" x14ac:dyDescent="0.3">
      <c r="B358" s="74" t="s">
        <v>600</v>
      </c>
      <c r="C358" s="75"/>
      <c r="D358" s="76"/>
    </row>
    <row r="359" spans="2:4" ht="15.75" thickBot="1" x14ac:dyDescent="0.3">
      <c r="B359" s="77" t="s">
        <v>482</v>
      </c>
      <c r="C359" s="78"/>
      <c r="D359" s="79"/>
    </row>
    <row r="360" spans="2:4" x14ac:dyDescent="0.25">
      <c r="B360" s="45" t="s">
        <v>0</v>
      </c>
      <c r="C360" s="45" t="s">
        <v>1</v>
      </c>
      <c r="D360" s="62" t="s">
        <v>2</v>
      </c>
    </row>
    <row r="361" spans="2:4" x14ac:dyDescent="0.25">
      <c r="B361" s="5" t="s">
        <v>486</v>
      </c>
      <c r="C361" s="5" t="s">
        <v>136</v>
      </c>
      <c r="D361" s="63">
        <v>792</v>
      </c>
    </row>
    <row r="362" spans="2:4" x14ac:dyDescent="0.25">
      <c r="B362" s="5" t="s">
        <v>487</v>
      </c>
      <c r="C362" s="5" t="s">
        <v>483</v>
      </c>
      <c r="D362" s="63">
        <v>2943</v>
      </c>
    </row>
    <row r="363" spans="2:4" x14ac:dyDescent="0.25">
      <c r="B363" s="5" t="s">
        <v>488</v>
      </c>
      <c r="C363" s="5" t="s">
        <v>135</v>
      </c>
      <c r="D363" s="63">
        <v>75</v>
      </c>
    </row>
    <row r="364" spans="2:4" x14ac:dyDescent="0.25">
      <c r="B364" s="5" t="s">
        <v>489</v>
      </c>
      <c r="C364" s="5" t="s">
        <v>484</v>
      </c>
      <c r="D364" s="63">
        <v>1000</v>
      </c>
    </row>
    <row r="365" spans="2:4" x14ac:dyDescent="0.25">
      <c r="B365" s="5" t="s">
        <v>490</v>
      </c>
      <c r="C365" s="5" t="s">
        <v>485</v>
      </c>
      <c r="D365" s="63">
        <v>1200</v>
      </c>
    </row>
    <row r="366" spans="2:4" x14ac:dyDescent="0.25">
      <c r="B366" s="5"/>
      <c r="C366" s="5"/>
      <c r="D366" s="63"/>
    </row>
    <row r="367" spans="2:4" x14ac:dyDescent="0.25">
      <c r="B367" s="5"/>
      <c r="C367" s="5"/>
      <c r="D367" s="63"/>
    </row>
    <row r="368" spans="2:4" x14ac:dyDescent="0.25">
      <c r="B368" s="9"/>
      <c r="C368" s="9"/>
      <c r="D368" s="47"/>
    </row>
    <row r="369" spans="1:4" ht="15.75" thickBot="1" x14ac:dyDescent="0.3">
      <c r="B369" s="13"/>
      <c r="C369" s="13"/>
      <c r="D369" s="18"/>
    </row>
    <row r="370" spans="1:4" x14ac:dyDescent="0.25">
      <c r="B370" s="71" t="s">
        <v>3</v>
      </c>
      <c r="C370" s="72"/>
      <c r="D370" s="73"/>
    </row>
    <row r="371" spans="1:4" ht="15.75" thickBot="1" x14ac:dyDescent="0.3">
      <c r="B371" s="74" t="s">
        <v>600</v>
      </c>
      <c r="C371" s="75"/>
      <c r="D371" s="76"/>
    </row>
    <row r="372" spans="1:4" ht="15.75" thickBot="1" x14ac:dyDescent="0.3">
      <c r="B372" s="77" t="s">
        <v>525</v>
      </c>
      <c r="C372" s="78"/>
      <c r="D372" s="79"/>
    </row>
    <row r="373" spans="1:4" x14ac:dyDescent="0.25">
      <c r="B373" s="45" t="s">
        <v>0</v>
      </c>
      <c r="C373" s="45" t="s">
        <v>1</v>
      </c>
      <c r="D373" s="56" t="s">
        <v>2</v>
      </c>
    </row>
    <row r="374" spans="1:4" x14ac:dyDescent="0.25">
      <c r="B374" s="39" t="s">
        <v>486</v>
      </c>
      <c r="C374" s="35" t="s">
        <v>550</v>
      </c>
      <c r="D374" s="33">
        <v>640</v>
      </c>
    </row>
    <row r="375" spans="1:4" x14ac:dyDescent="0.25">
      <c r="B375" s="39" t="s">
        <v>487</v>
      </c>
      <c r="C375" s="35" t="s">
        <v>551</v>
      </c>
      <c r="D375" s="33">
        <v>320</v>
      </c>
    </row>
    <row r="376" spans="1:4" x14ac:dyDescent="0.25">
      <c r="B376" s="39" t="s">
        <v>488</v>
      </c>
      <c r="C376" s="35" t="s">
        <v>552</v>
      </c>
      <c r="D376" s="33">
        <v>3550</v>
      </c>
    </row>
    <row r="377" spans="1:4" x14ac:dyDescent="0.25">
      <c r="B377" s="39" t="s">
        <v>489</v>
      </c>
      <c r="C377" s="35" t="s">
        <v>553</v>
      </c>
      <c r="D377" s="33">
        <v>141</v>
      </c>
    </row>
    <row r="378" spans="1:4" x14ac:dyDescent="0.25">
      <c r="B378" s="39" t="s">
        <v>490</v>
      </c>
      <c r="C378" s="35" t="s">
        <v>95</v>
      </c>
      <c r="D378" s="33">
        <v>250</v>
      </c>
    </row>
    <row r="379" spans="1:4" x14ac:dyDescent="0.25">
      <c r="B379" s="39" t="s">
        <v>526</v>
      </c>
      <c r="C379" s="35" t="s">
        <v>554</v>
      </c>
      <c r="D379" s="33">
        <v>2760</v>
      </c>
    </row>
    <row r="380" spans="1:4" x14ac:dyDescent="0.25">
      <c r="B380" s="39" t="s">
        <v>527</v>
      </c>
      <c r="C380" s="35" t="s">
        <v>555</v>
      </c>
      <c r="D380" s="33">
        <v>4300</v>
      </c>
    </row>
    <row r="381" spans="1:4" x14ac:dyDescent="0.25">
      <c r="B381" s="39" t="s">
        <v>528</v>
      </c>
      <c r="C381" s="35" t="s">
        <v>31</v>
      </c>
      <c r="D381" s="33">
        <v>620</v>
      </c>
    </row>
    <row r="382" spans="1:4" x14ac:dyDescent="0.25">
      <c r="B382" s="39" t="s">
        <v>529</v>
      </c>
      <c r="C382" s="35" t="s">
        <v>556</v>
      </c>
      <c r="D382" s="33">
        <v>1230</v>
      </c>
    </row>
    <row r="383" spans="1:4" x14ac:dyDescent="0.25">
      <c r="B383" s="39" t="s">
        <v>530</v>
      </c>
      <c r="C383" s="35" t="s">
        <v>557</v>
      </c>
      <c r="D383" s="33">
        <v>16999</v>
      </c>
    </row>
    <row r="384" spans="1:4" x14ac:dyDescent="0.25">
      <c r="A384" s="13"/>
      <c r="B384" s="39" t="s">
        <v>531</v>
      </c>
      <c r="C384" s="35" t="s">
        <v>558</v>
      </c>
      <c r="D384" s="33">
        <v>9390</v>
      </c>
    </row>
    <row r="385" spans="1:4" x14ac:dyDescent="0.25">
      <c r="A385" s="13"/>
      <c r="B385" s="39" t="s">
        <v>532</v>
      </c>
      <c r="C385" s="35" t="s">
        <v>593</v>
      </c>
      <c r="D385" s="33">
        <v>1999</v>
      </c>
    </row>
    <row r="386" spans="1:4" x14ac:dyDescent="0.25">
      <c r="A386" s="13"/>
      <c r="B386" s="39" t="s">
        <v>533</v>
      </c>
      <c r="C386" s="35" t="s">
        <v>594</v>
      </c>
      <c r="D386" s="33">
        <v>1300</v>
      </c>
    </row>
    <row r="387" spans="1:4" x14ac:dyDescent="0.25">
      <c r="A387" s="13"/>
      <c r="B387" s="39" t="s">
        <v>534</v>
      </c>
      <c r="C387" s="35" t="s">
        <v>558</v>
      </c>
      <c r="D387" s="33">
        <v>9720</v>
      </c>
    </row>
    <row r="388" spans="1:4" x14ac:dyDescent="0.25">
      <c r="A388" s="13"/>
      <c r="B388" s="39" t="s">
        <v>535</v>
      </c>
      <c r="C388" s="35" t="s">
        <v>559</v>
      </c>
      <c r="D388" s="33">
        <v>8998</v>
      </c>
    </row>
    <row r="389" spans="1:4" x14ac:dyDescent="0.25">
      <c r="A389" s="13"/>
      <c r="B389" s="39" t="s">
        <v>536</v>
      </c>
      <c r="C389" s="35" t="s">
        <v>560</v>
      </c>
      <c r="D389" s="33">
        <v>8998</v>
      </c>
    </row>
    <row r="390" spans="1:4" x14ac:dyDescent="0.25">
      <c r="A390" s="13"/>
      <c r="B390" s="39" t="s">
        <v>537</v>
      </c>
      <c r="C390" s="35" t="s">
        <v>561</v>
      </c>
      <c r="D390" s="33">
        <v>1750</v>
      </c>
    </row>
    <row r="391" spans="1:4" x14ac:dyDescent="0.25">
      <c r="B391" s="39" t="s">
        <v>538</v>
      </c>
      <c r="C391" s="35" t="s">
        <v>562</v>
      </c>
      <c r="D391" s="33">
        <v>1085.3399999999999</v>
      </c>
    </row>
    <row r="392" spans="1:4" x14ac:dyDescent="0.25">
      <c r="B392" s="39" t="s">
        <v>539</v>
      </c>
      <c r="C392" s="35" t="s">
        <v>563</v>
      </c>
      <c r="D392" s="33">
        <v>8995</v>
      </c>
    </row>
    <row r="393" spans="1:4" x14ac:dyDescent="0.25">
      <c r="B393" s="39" t="s">
        <v>540</v>
      </c>
      <c r="C393" s="35" t="s">
        <v>564</v>
      </c>
      <c r="D393" s="36">
        <v>4527</v>
      </c>
    </row>
    <row r="394" spans="1:4" x14ac:dyDescent="0.25">
      <c r="B394" s="39" t="s">
        <v>541</v>
      </c>
      <c r="C394" s="35" t="s">
        <v>565</v>
      </c>
      <c r="D394" s="33">
        <v>9995</v>
      </c>
    </row>
    <row r="395" spans="1:4" ht="19.5" x14ac:dyDescent="0.25">
      <c r="B395" s="39" t="s">
        <v>542</v>
      </c>
      <c r="C395" s="35" t="s">
        <v>566</v>
      </c>
      <c r="D395" s="36">
        <v>2998.99</v>
      </c>
    </row>
    <row r="396" spans="1:4" x14ac:dyDescent="0.25">
      <c r="B396" s="39" t="s">
        <v>543</v>
      </c>
      <c r="C396" s="35" t="s">
        <v>567</v>
      </c>
      <c r="D396" s="36">
        <v>2999</v>
      </c>
    </row>
    <row r="397" spans="1:4" x14ac:dyDescent="0.25">
      <c r="B397" s="39" t="s">
        <v>544</v>
      </c>
      <c r="C397" s="35" t="s">
        <v>597</v>
      </c>
      <c r="D397" s="36">
        <v>1812</v>
      </c>
    </row>
    <row r="398" spans="1:4" x14ac:dyDescent="0.25">
      <c r="B398" s="39" t="s">
        <v>545</v>
      </c>
      <c r="C398" s="35" t="s">
        <v>568</v>
      </c>
      <c r="D398" s="36">
        <v>1224</v>
      </c>
    </row>
    <row r="399" spans="1:4" x14ac:dyDescent="0.25">
      <c r="B399" s="39" t="s">
        <v>546</v>
      </c>
      <c r="C399" s="35" t="s">
        <v>569</v>
      </c>
      <c r="D399" s="33">
        <v>969</v>
      </c>
    </row>
    <row r="400" spans="1:4" x14ac:dyDescent="0.25">
      <c r="B400" s="39" t="s">
        <v>547</v>
      </c>
      <c r="C400" s="35" t="s">
        <v>570</v>
      </c>
      <c r="D400" s="36">
        <v>2312</v>
      </c>
    </row>
    <row r="401" spans="2:4" x14ac:dyDescent="0.25">
      <c r="B401" s="39" t="s">
        <v>548</v>
      </c>
      <c r="C401" s="35" t="s">
        <v>571</v>
      </c>
      <c r="D401" s="36">
        <v>1904</v>
      </c>
    </row>
    <row r="402" spans="2:4" x14ac:dyDescent="0.25">
      <c r="B402" s="39" t="s">
        <v>549</v>
      </c>
      <c r="C402" s="35" t="s">
        <v>572</v>
      </c>
      <c r="D402" s="36">
        <v>646</v>
      </c>
    </row>
    <row r="403" spans="2:4" x14ac:dyDescent="0.25">
      <c r="B403" s="39" t="s">
        <v>576</v>
      </c>
      <c r="C403" s="35" t="s">
        <v>573</v>
      </c>
      <c r="D403" s="36">
        <v>747</v>
      </c>
    </row>
    <row r="404" spans="2:4" x14ac:dyDescent="0.25">
      <c r="B404" s="39" t="s">
        <v>577</v>
      </c>
      <c r="C404" s="35" t="s">
        <v>574</v>
      </c>
      <c r="D404" s="36">
        <v>2040</v>
      </c>
    </row>
    <row r="405" spans="2:4" x14ac:dyDescent="0.25">
      <c r="B405" s="39" t="s">
        <v>578</v>
      </c>
      <c r="C405" s="57" t="s">
        <v>575</v>
      </c>
      <c r="D405" s="53">
        <v>2150</v>
      </c>
    </row>
    <row r="406" spans="2:4" x14ac:dyDescent="0.25">
      <c r="B406" s="39" t="s">
        <v>579</v>
      </c>
      <c r="C406" s="58" t="s">
        <v>587</v>
      </c>
      <c r="D406" s="54">
        <v>6086.21</v>
      </c>
    </row>
    <row r="407" spans="2:4" x14ac:dyDescent="0.25">
      <c r="B407" s="39" t="s">
        <v>580</v>
      </c>
      <c r="C407" s="58" t="s">
        <v>598</v>
      </c>
      <c r="D407" s="54">
        <v>7034</v>
      </c>
    </row>
    <row r="408" spans="2:4" x14ac:dyDescent="0.25">
      <c r="B408" s="39" t="s">
        <v>581</v>
      </c>
      <c r="C408" s="58" t="s">
        <v>588</v>
      </c>
      <c r="D408" s="54">
        <v>2322</v>
      </c>
    </row>
    <row r="409" spans="2:4" x14ac:dyDescent="0.25">
      <c r="B409" s="39" t="s">
        <v>582</v>
      </c>
      <c r="C409" s="58" t="s">
        <v>589</v>
      </c>
      <c r="D409" s="54">
        <v>2581.9</v>
      </c>
    </row>
    <row r="410" spans="2:4" x14ac:dyDescent="0.25">
      <c r="B410" s="39" t="s">
        <v>583</v>
      </c>
      <c r="C410" s="58" t="s">
        <v>590</v>
      </c>
      <c r="D410" s="54">
        <v>1300</v>
      </c>
    </row>
    <row r="411" spans="2:4" x14ac:dyDescent="0.25">
      <c r="B411" s="39" t="s">
        <v>584</v>
      </c>
      <c r="C411" s="58" t="s">
        <v>591</v>
      </c>
      <c r="D411" s="54">
        <v>1170</v>
      </c>
    </row>
    <row r="412" spans="2:4" x14ac:dyDescent="0.25">
      <c r="B412" s="39" t="s">
        <v>585</v>
      </c>
      <c r="C412" s="58" t="s">
        <v>599</v>
      </c>
      <c r="D412" s="54">
        <v>1944</v>
      </c>
    </row>
    <row r="413" spans="2:4" x14ac:dyDescent="0.25">
      <c r="B413" s="39" t="s">
        <v>586</v>
      </c>
      <c r="C413" s="58" t="s">
        <v>592</v>
      </c>
      <c r="D413" s="54">
        <v>1050</v>
      </c>
    </row>
    <row r="418" spans="4:4" x14ac:dyDescent="0.25">
      <c r="D418" s="16">
        <f>SUM(D374:D413,D361:D366,D326:D354,D306:D318,D291:D297,D168:D194,D143:D168,D125:D135,D111:D116,D92:D103,D79:D85,D63:D72,D49:D55,D25:D41,D7:D17)</f>
        <v>1254298.44</v>
      </c>
    </row>
  </sheetData>
  <mergeCells count="54">
    <mergeCell ref="B323:D323"/>
    <mergeCell ref="B324:D324"/>
    <mergeCell ref="B304:D304"/>
    <mergeCell ref="B2:D2"/>
    <mergeCell ref="B3:D3"/>
    <mergeCell ref="B4:D4"/>
    <mergeCell ref="B5:D5"/>
    <mergeCell ref="B20:D20"/>
    <mergeCell ref="B46:D46"/>
    <mergeCell ref="B47:D47"/>
    <mergeCell ref="B58:D58"/>
    <mergeCell ref="B59:D59"/>
    <mergeCell ref="B21:D21"/>
    <mergeCell ref="B22:D22"/>
    <mergeCell ref="B23:D23"/>
    <mergeCell ref="B44:D44"/>
    <mergeCell ref="B45:D45"/>
    <mergeCell ref="B73:D73"/>
    <mergeCell ref="B74:D74"/>
    <mergeCell ref="B75:D75"/>
    <mergeCell ref="B76:D76"/>
    <mergeCell ref="B60:D60"/>
    <mergeCell ref="B61:D61"/>
    <mergeCell ref="B77:D77"/>
    <mergeCell ref="B87:D87"/>
    <mergeCell ref="B88:D88"/>
    <mergeCell ref="B89:D89"/>
    <mergeCell ref="B90:D90"/>
    <mergeCell ref="B106:D106"/>
    <mergeCell ref="B107:D107"/>
    <mergeCell ref="B108:D108"/>
    <mergeCell ref="B109:D109"/>
    <mergeCell ref="B120:D120"/>
    <mergeCell ref="B121:D121"/>
    <mergeCell ref="B122:D122"/>
    <mergeCell ref="B123:D123"/>
    <mergeCell ref="B138:D138"/>
    <mergeCell ref="B139:D139"/>
    <mergeCell ref="B370:D370"/>
    <mergeCell ref="B371:D371"/>
    <mergeCell ref="B372:D372"/>
    <mergeCell ref="B140:D140"/>
    <mergeCell ref="B141:D141"/>
    <mergeCell ref="B286:D286"/>
    <mergeCell ref="B303:D303"/>
    <mergeCell ref="B301:D301"/>
    <mergeCell ref="B302:D302"/>
    <mergeCell ref="B287:D287"/>
    <mergeCell ref="B288:D288"/>
    <mergeCell ref="B289:D289"/>
    <mergeCell ref="B357:D357"/>
    <mergeCell ref="B358:D358"/>
    <mergeCell ref="B359:D359"/>
    <mergeCell ref="B322:D32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DEPRECIACION DE VEHICU</vt:lpstr>
      <vt:lpstr>RELACIÓN DE BIENES 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Jaasiel de la Cruz Jimenez</cp:lastModifiedBy>
  <cp:lastPrinted>2016-08-03T13:25:51Z</cp:lastPrinted>
  <dcterms:created xsi:type="dcterms:W3CDTF">2015-10-07T18:49:57Z</dcterms:created>
  <dcterms:modified xsi:type="dcterms:W3CDTF">2016-12-13T17:13:05Z</dcterms:modified>
</cp:coreProperties>
</file>