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48" yWindow="-12" windowWidth="10296" windowHeight="8112"/>
  </bookViews>
  <sheets>
    <sheet name="Calendario Presup Egresos base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C54" i="1" l="1"/>
  <c r="C55" i="1"/>
  <c r="C53" i="1"/>
  <c r="C43" i="1"/>
  <c r="C37" i="1"/>
  <c r="C36" i="1"/>
  <c r="C33" i="1"/>
  <c r="C23" i="1"/>
  <c r="C24" i="1"/>
  <c r="C25" i="1"/>
  <c r="C26" i="1"/>
  <c r="C27" i="1"/>
  <c r="C28" i="1"/>
  <c r="C29" i="1"/>
  <c r="C30" i="1"/>
  <c r="C31" i="1"/>
  <c r="C32" i="1"/>
  <c r="D32" i="1" s="1"/>
  <c r="E32" i="1" s="1"/>
  <c r="F32" i="1" s="1"/>
  <c r="G32" i="1" s="1"/>
  <c r="H32" i="1" s="1"/>
  <c r="I32" i="1" s="1"/>
  <c r="J32" i="1" s="1"/>
  <c r="K32" i="1" s="1"/>
  <c r="L32" i="1" s="1"/>
  <c r="M32" i="1" s="1"/>
  <c r="N32" i="1" s="1"/>
  <c r="C14" i="1"/>
  <c r="C15" i="1"/>
  <c r="C16" i="1"/>
  <c r="C17" i="1"/>
  <c r="C18" i="1"/>
  <c r="C19" i="1"/>
  <c r="C20" i="1"/>
  <c r="C21" i="1"/>
  <c r="C22" i="1"/>
  <c r="C13" i="1"/>
  <c r="C12" i="1"/>
  <c r="D12" i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C6" i="1"/>
  <c r="C7" i="1"/>
  <c r="C8" i="1"/>
  <c r="C9" i="1"/>
  <c r="C10" i="1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C5" i="1"/>
</calcChain>
</file>

<file path=xl/sharedStrings.xml><?xml version="1.0" encoding="utf-8"?>
<sst xmlns="http://schemas.openxmlformats.org/spreadsheetml/2006/main" count="216" uniqueCount="215">
  <si>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</si>
  <si>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</si>
  <si>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</si>
  <si>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</si>
  <si>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</si>
  <si>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</si>
  <si>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</si>
  <si>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</si>
  <si>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</si>
  <si>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</si>
  <si>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</si>
  <si>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</si>
  <si>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</si>
  <si>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</si>
  <si>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</si>
  <si>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</si>
  <si>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</si>
  <si>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</si>
  <si>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</si>
  <si>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</si>
  <si>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</si>
  <si>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</si>
  <si>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</si>
  <si>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</si>
  <si>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</si>
  <si>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</si>
  <si>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</si>
  <si>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</si>
  <si>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</si>
  <si>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</si>
  <si>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</si>
  <si>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</si>
  <si>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</si>
  <si>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</si>
  <si>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</si>
  <si>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</si>
  <si>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</si>
  <si>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</si>
  <si>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</si>
  <si>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</si>
  <si>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</si>
  <si>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</si>
  <si>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</si>
  <si>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</si>
  <si>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</si>
  <si>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</si>
  <si>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</si>
  <si>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</si>
  <si>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</si>
  <si>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</si>
  <si>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</si>
  <si>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</si>
  <si>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</si>
  <si>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</si>
  <si>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</si>
  <si>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</si>
  <si>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</si>
  <si>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</si>
  <si>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</si>
  <si>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</si>
  <si>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</si>
  <si>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</si>
  <si>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</si>
  <si>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</si>
  <si>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</si>
  <si>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</si>
  <si>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</si>
  <si>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</si>
  <si>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</si>
  <si>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</si>
  <si>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</si>
  <si>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</si>
  <si>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</si>
  <si>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</si>
  <si>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</si>
  <si>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</si>
  <si>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</si>
  <si>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</si>
  <si>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</si>
  <si>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</si>
  <si>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</si>
  <si>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</si>
  <si>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</si>
  <si>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</si>
  <si>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</si>
  <si>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</si>
  <si>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Calendario de Presupuesto de Egresos del Ejercicio Fiscal 2015</t>
  </si>
  <si>
    <t>Presidencia Municipal De Candela,Coahuila</t>
  </si>
  <si>
    <t>COG (partida genérica)</t>
  </si>
  <si>
    <t>Presupuesto Aprobado</t>
  </si>
  <si>
    <t xml:space="preserve">11000 - REMUNERACIONES AL PERSONAL DE CARÁCTER PERMANENTE         </t>
  </si>
  <si>
    <t xml:space="preserve">   11300 - SUELDOS BASE AL PERSONAL PERMANENTE</t>
  </si>
  <si>
    <t xml:space="preserve">      12000 - REMUNERACIONES AL PERSONAL DE CARÁCTER TRANSITORIO                </t>
  </si>
  <si>
    <t xml:space="preserve">   12100 - HONORARIOS ASIMILABLES A SALARIOS</t>
  </si>
  <si>
    <t xml:space="preserve">      12200 - SUELDOS BASE AL PERSONAL EVENTUAL</t>
  </si>
  <si>
    <t xml:space="preserve">      13000 - REMUNERACIONES ADICIONALES Y ESPECIALES</t>
  </si>
  <si>
    <t xml:space="preserve">   13200 - PRIMAS DE VACACIONES, DOMINICAL Y GRATIFICACIÓN DE FIN DE AÑO</t>
  </si>
  <si>
    <t xml:space="preserve">     13300 - HORAS EXTRAORDINARIAS</t>
  </si>
  <si>
    <t xml:space="preserve">     13400 - COMPENSACIONES</t>
  </si>
  <si>
    <t xml:space="preserve">     14000 - SEGURIDAD SOCIAL</t>
  </si>
  <si>
    <t xml:space="preserve">   14100 - APORTACIONES DE SEGURIDAD SOCIAL</t>
  </si>
  <si>
    <t xml:space="preserve">      15000 - OTRAS PRESTACIONES SOCIALES Y ECONÓMICAS</t>
  </si>
  <si>
    <t xml:space="preserve">   15200 - INDEMNIZACIONES</t>
  </si>
  <si>
    <t xml:space="preserve">      11000 - REMUNERACIONES AL PERSONAL DE CARÁCTER PERMANENTE         </t>
  </si>
  <si>
    <t>20000 - MATERIALES Y SUMINISTROS</t>
  </si>
  <si>
    <t xml:space="preserve">   21000 - MATERIALES DE ADMINISTRACIÓN, EMISIÓN DE DOCUMENTOS Y ARTÍCULOS OFICIALES                                                                     </t>
  </si>
  <si>
    <t xml:space="preserve">      21100 - MATERIALES, ÚTILES Y EQUIPOS MENORES DE OFICINA</t>
  </si>
  <si>
    <t xml:space="preserve">      21200 - MATERIALES Y ÚTILES DE IMPRESIÓN Y REPRODUCCIÓN</t>
  </si>
  <si>
    <t xml:space="preserve">      21400 - MATERIALES, ÚTILES Y EQUIPOS MENORES DE TECNOLOGÍAS DE LA INFORMACIÓN Y COMUNICACIONES</t>
  </si>
  <si>
    <t xml:space="preserve">      21600 - MATERIAL DE LIMPIEZA</t>
  </si>
  <si>
    <t xml:space="preserve">      21700 - MATERIALES Y ÚTILES DE ENSEÑANZA</t>
  </si>
  <si>
    <t xml:space="preserve">   22000 - ALIMENTOS Y UTENSILIOS</t>
  </si>
  <si>
    <t xml:space="preserve">      22100 - PRODUCTOS ALIMENTICIOS PARA PERSONAS</t>
  </si>
  <si>
    <t xml:space="preserve">      22300 - UTENSILIOS PARA EL SERVICIO DE ALIMENTACIÓN</t>
  </si>
  <si>
    <t xml:space="preserve">   23000 - MATERIAS PRIMAS Y MATERIALES DE PRODUCCIÓN Y </t>
  </si>
  <si>
    <t xml:space="preserve">COMERCIALIZACIÓN                                                                                                          </t>
  </si>
  <si>
    <t xml:space="preserve">      23400 - COMBUSTIBLES, LUBRICANTES, ADITIVOS, CARBÓN Y SUS DERIVADOS ADQUIRIDOS COMO MATERIA PRIMA</t>
  </si>
  <si>
    <t xml:space="preserve">   24000 - MATERIALES Y ARTÍCULOS DE CONSTRUCCIÓN Y DE </t>
  </si>
  <si>
    <t xml:space="preserve">REPARACIÓN                                                                                                                    </t>
  </si>
  <si>
    <t xml:space="preserve">      24200 - CEMENTO Y PRODUCTOS DE CONCRETO</t>
  </si>
  <si>
    <t xml:space="preserve">      24600 - MATERIAL ELÉCTRICO Y ELECTRÓNICO</t>
  </si>
  <si>
    <t xml:space="preserve">      24700 - ARTÍCULOS METÁLICOS PARA LA CONSTRUCCIÓN</t>
  </si>
  <si>
    <t xml:space="preserve">      24800 - MATERIALES COMPLEMENTARIOS</t>
  </si>
  <si>
    <t xml:space="preserve">      24900 - OTROS MATERIALES Y ARTÍCULOS DE CONSTRUCCIÓN Y REPARACIÓN</t>
  </si>
  <si>
    <t xml:space="preserve">   25000 - PRODUCTOS QUÍMICOS, FARMACÉUTICOS Y DE LABORATORIO                 </t>
  </si>
  <si>
    <t xml:space="preserve">      25400 - MATERIALES, ACCESORIOS Y SUMINISTROS MÉDICOS</t>
  </si>
  <si>
    <t xml:space="preserve">      25500 - MATERIALES, ACCESORIOS Y SUMINISTROS DE LABORATORIO</t>
  </si>
  <si>
    <t xml:space="preserve">   26000 - COMBUSTIBLES, LUBRICANTES Y ADITIVOS</t>
  </si>
  <si>
    <t xml:space="preserve">      26100 - COMBUSTIBLES, LUBRICANTES Y ADITIVOS</t>
  </si>
  <si>
    <t xml:space="preserve">27000 - VESTUARIO, BLANCOS, PRENDAS DE PROTECCIÓN Y </t>
  </si>
  <si>
    <t xml:space="preserve">ARTÍCULOS DEPORTIVOS                                                                                               </t>
  </si>
  <si>
    <t xml:space="preserve">      27100 - VESTUARIO Y UNIFORMES</t>
  </si>
  <si>
    <t xml:space="preserve">      27200 - PRENDAS DE SEGURIDAD Y PROTECCIÓN PERSONAL</t>
  </si>
  <si>
    <t xml:space="preserve">      27300 - ARTÍCULOS DEPORTIVOS</t>
  </si>
  <si>
    <t xml:space="preserve">   28000 - MATERIALES Y SUMINISTROS PARA SEGURIDAD</t>
  </si>
  <si>
    <t xml:space="preserve">      28200 - MATERIALES DE SEGURIDAD PÚBLICA</t>
  </si>
  <si>
    <t xml:space="preserve">   29000 - HERRAMIENTAS, REFACCIONES Y ACCESORIOS MENORES                      </t>
  </si>
  <si>
    <t xml:space="preserve">      29100 - HERRAMIENTAS MENORES</t>
  </si>
  <si>
    <t xml:space="preserve">      29400 - REFACCIONES Y ACCESORIOS MENORES DE EQUIPO DE CÓMPUTO Y TECNOLOGÍAS DE LA INFORMACIÓN</t>
  </si>
  <si>
    <t xml:space="preserve">      29600 - REFACCIONES Y ACCESORIOS MENORES DE EQUIPO DE TRANSPORTE</t>
  </si>
  <si>
    <t xml:space="preserve">      29700 - REFACCIONES Y ACCESORIOS MENORES DE EQUIPO DE DEFENSA Y SEGURIDAD</t>
  </si>
  <si>
    <t xml:space="preserve">      29800 - REFACCIONES Y ACCESORIOS MENORES DE MAQUINARIA Y OTROS EQUIPOS</t>
  </si>
  <si>
    <t xml:space="preserve">      29900 - REFACCIONES Y ACCESORIOS MENORES OTROS BIENES MUEBLES</t>
  </si>
  <si>
    <t>30000 - SERVICIOS GENERALES</t>
  </si>
  <si>
    <t xml:space="preserve">   31000 - SERVICIOS BASICOS</t>
  </si>
  <si>
    <t xml:space="preserve">      31100 - ENERGÍA ELÉCTRICA</t>
  </si>
  <si>
    <t xml:space="preserve">      31200 - GAS</t>
  </si>
  <si>
    <t xml:space="preserve">      31300 - AGUA</t>
  </si>
  <si>
    <t xml:space="preserve">      31400 - TELEFONÍA TRADICIONAL</t>
  </si>
  <si>
    <t xml:space="preserve">      31500 - TELEFONÍA CELULAR</t>
  </si>
  <si>
    <t xml:space="preserve">      31800 - SERVICIOS POSTALES Y TELEGRÁFICOS</t>
  </si>
  <si>
    <t xml:space="preserve">   32000 - SERVICIOS DE ARRENDAMIENTO</t>
  </si>
  <si>
    <t xml:space="preserve">      32300 - ARRENDAMIENTO DE MOBILIARIO Y EQUIPO DE ADMINISTRACIÓN, EDUCACIONAL Y RECREATIVO</t>
  </si>
  <si>
    <t xml:space="preserve">      32500 - ARRENDAMIENTO DE EQUIPO DE TRANSPORTE</t>
  </si>
  <si>
    <t xml:space="preserve">      32600 - ARRENDAMIENTO DE MAQUINARIA, OTROS EQUIPOS Y HERRAMIENTAS</t>
  </si>
  <si>
    <t xml:space="preserve">33000 - SERVICIOS PROFESIONALES, CIENTÍFICOS, TÉCNICOS </t>
  </si>
  <si>
    <t xml:space="preserve">Y OTROS SERVICIOS                                                                                                       </t>
  </si>
  <si>
    <t xml:space="preserve">      33100 - SERVICIOS LEGALES, DE CONTABILIDAD, AUDITORÍA Y RELACIONADOS</t>
  </si>
  <si>
    <t xml:space="preserve">      33400 - SERVICIOS DE CAPACITACIÓN</t>
  </si>
  <si>
    <t xml:space="preserve">   34000 - SERVICIOS FINANCIEROS, BANCARIOS Y COMERCIALES                             </t>
  </si>
  <si>
    <t xml:space="preserve">      34100 - SERVICIOS FINANCIEROS Y BANCARIOS</t>
  </si>
  <si>
    <t xml:space="preserve">      34500 - SEGURO DE BIENES PATRIMONIALES</t>
  </si>
  <si>
    <t xml:space="preserve">      34700 - FLETES Y MANIOBRAS</t>
  </si>
  <si>
    <t xml:space="preserve">35000 - SERVICIOS DE INSTALACIÓN, REPARACIÓN, MANTENIMIENTO Y CONSERVACIÓN                                                                            </t>
  </si>
  <si>
    <t xml:space="preserve">      35100 - CONSERVACIÓN Y MANTENIMIENTO MENOR DE INMUEBLES</t>
  </si>
  <si>
    <t xml:space="preserve">      35200 - INSTALACIÓN, REPARACIÓN Y MANTENIMIENTO DE MOBILIARIO Y EQUIPO DE ADMINISTRACIÓN, EDUCACIONAL Y</t>
  </si>
  <si>
    <t xml:space="preserve">      35300 - INSTALACIÓN, REPARACIÓN Y MANTENIMIENTO DE EQUIPO DE CÓMPUTO Y TECNOLOGÍAS DE LA INFORMACIÓN</t>
  </si>
  <si>
    <t xml:space="preserve">      35500 - REPARACIÓN Y MANTENIMIENTO DE EQUIPO DE TRANSPORTE</t>
  </si>
  <si>
    <t xml:space="preserve">      35600 - REPARACIÓN Y MANTENIMIENTO DE EQUIPO DE DEFENSA Y SEGURIDAD</t>
  </si>
  <si>
    <t xml:space="preserve">      35700 - INSTALACIÓN, REPARACIÓN Y MANTENIMIENTO DE MAQUINARIA, OTROS EQUIPOS Y HERRAMIENTA</t>
  </si>
  <si>
    <t xml:space="preserve">   36000 - SERVICIOS DE COMUNICACIÓN SOCIAL Y PUBLICIDAD                               </t>
  </si>
  <si>
    <t xml:space="preserve">      36100 - DIFUSIÓN POR RADIO, TELEVISIÓN Y OTROS MEDIOS DE MENSAJES SOBRE PROGRAMAS Y ACTIVIDADES</t>
  </si>
  <si>
    <t xml:space="preserve">      36900 - OTROS SERVICIOS DE INFORMACIÓN</t>
  </si>
  <si>
    <t xml:space="preserve">   37000 - SERVICIOS DE TRASLADO Y VIÁTICOS</t>
  </si>
  <si>
    <t xml:space="preserve">      37200 - PASAJES TERRESTRES</t>
  </si>
  <si>
    <t xml:space="preserve">      37500 - VIÁTICOS EN EL PAÍS</t>
  </si>
  <si>
    <t xml:space="preserve">   38000 - SERVICIOS OFICIALES</t>
  </si>
  <si>
    <t xml:space="preserve">      38100 - GASTOS DE CEREMONIAL</t>
  </si>
  <si>
    <t xml:space="preserve">      38200 - GASTOS DE ORDEN SOCIAL Y CULTURAL</t>
  </si>
  <si>
    <t>40000 - TRANSFERENCIAS, ASIGNACIONES, SUBSIDIOS Y OTRAS AYUDAS</t>
  </si>
  <si>
    <t xml:space="preserve">   43000 - SUBSIDIOS Y SUBVENCIONES</t>
  </si>
  <si>
    <t xml:space="preserve">      43900 - OTROS SUBSIDIOS</t>
  </si>
  <si>
    <t xml:space="preserve">   44000 - AYUDAS SOCIALES</t>
  </si>
  <si>
    <t xml:space="preserve">      44100 - AYUDAS SOCIALES A PERSONAS</t>
  </si>
  <si>
    <t xml:space="preserve">      44200 - BECAS Y OTRAS AYUDAS PARA PROGRAMAS DE CAPACITACIÓN</t>
  </si>
  <si>
    <t xml:space="preserve">      44800 - AYUDAS POR DESASTRES NATURALES Y OTROS SINIESTROS</t>
  </si>
  <si>
    <t xml:space="preserve">   45000 - PENSIONES Y JUBILACIONES</t>
  </si>
  <si>
    <t xml:space="preserve">       45100 - PENSIONES</t>
  </si>
  <si>
    <t xml:space="preserve">       45200 - JUBILACIONES</t>
  </si>
  <si>
    <t xml:space="preserve">       45900 - OTRAS PENSIONES Y JUBILACIONES</t>
  </si>
  <si>
    <t>50000 - BIENES MUEBLES, INMUEBLES E INTANGIBLES</t>
  </si>
  <si>
    <t xml:space="preserve">   51000 - MOBILIARIO Y EQUIPO DE ADMINISTRACIÓN</t>
  </si>
  <si>
    <t xml:space="preserve">      51100 - MUEBLES DE OFICINA Y ESTANTERÍA</t>
  </si>
  <si>
    <t xml:space="preserve">      51500 - EQUIPO DE CÓMPUTO Y DE TECNOLOGÍA DE LA INFORMACIÓN</t>
  </si>
  <si>
    <t xml:space="preserve">      51900 - OTROS MOBILIARIOS Y EQUIPOS DE ADMINISTRACIÓN</t>
  </si>
  <si>
    <t>60000 - INVERSIÓN PÚBLICA</t>
  </si>
  <si>
    <t xml:space="preserve">   61000 - OBRA PÚBLICA EN BIENES DE DOMINIO PÚBLICO</t>
  </si>
  <si>
    <t xml:space="preserve">      61200 - EDIFICACIÓN NO HABITACIONAL</t>
  </si>
  <si>
    <t xml:space="preserve">   62000 - OBRA PÚBLICA EN BIENES PROPIOS</t>
  </si>
  <si>
    <t xml:space="preserve">      62300 - CONSTRUCCIÓN DE OBRAS PARA EL ABASTECIMIENTO DE AGUA, PETRÓLEO, GAS, ELECTRICIDAD Y</t>
  </si>
  <si>
    <t>90000 - DEUDA PÚBLICA</t>
  </si>
  <si>
    <t xml:space="preserve">    91000 - AMORTIZACIÓN DE LA DEUDA PÚBLICA</t>
  </si>
  <si>
    <t xml:space="preserve">      91100 - AMORTIZACIÓN DE LA DEUDA INTERNA CON INSTITUCIONES DE CRÉDITO</t>
  </si>
  <si>
    <t xml:space="preserve">    92000 - INTERESES DE LA DEUDA PÚBLICA</t>
  </si>
  <si>
    <t xml:space="preserve">      92100 - INTERESES DE LA DEUDA INTERNA CON INSTITUCIONES DE CRÉDITO</t>
  </si>
  <si>
    <t xml:space="preserve">    93000 - COMISIONES DE LA DEUDA PUBLICA</t>
  </si>
  <si>
    <t xml:space="preserve">      93100 - COMISIONES DE LA DEUDA PUBLICA INTERNA</t>
  </si>
  <si>
    <t xml:space="preserve">    94000 - GASTOS DE LA DEUDA PUBLICA</t>
  </si>
  <si>
    <t xml:space="preserve">      94100 - GASTOS DE LA DEUDA PUBLICA INTERNA</t>
  </si>
  <si>
    <t xml:space="preserve">    95000 - COSTO POR COBERTURAS</t>
  </si>
  <si>
    <t xml:space="preserve">       95100 - COSTO POR COBERTURAS</t>
  </si>
  <si>
    <t xml:space="preserve">    96000 - APOYOS FINANCIEROS</t>
  </si>
  <si>
    <t xml:space="preserve">      96100 - APOYOS A INTERMEDIARIOS FINANCIEROS</t>
  </si>
  <si>
    <t xml:space="preserve">    99000 - ADEUDOS DE EJERCICIOS FISCALES ANTERIORES (ADEFAS)                </t>
  </si>
  <si>
    <t xml:space="preserve">      99100 - ADEFAS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</si>
</sst>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46">
    <xf numFmtId="0" fontId="0" fillId="0" borderId="0" xfId="0"/>
    <xf numFmtId="0" fontId="0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Font="1"/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2" fontId="4" fillId="0" borderId="8" xfId="0" applyNumberFormat="1" applyFont="1" applyBorder="1" applyAlignment="1">
      <alignment vertical="center" wrapText="1"/>
    </xf>
    <xf numFmtId="2" fontId="4" fillId="0" borderId="8" xfId="0" applyNumberFormat="1" applyFont="1" applyBorder="1" applyAlignment="1">
      <alignment horizontal="right" vertical="center" wrapText="1"/>
    </xf>
    <xf numFmtId="2" fontId="3" fillId="0" borderId="8" xfId="0" applyNumberFormat="1" applyFont="1" applyBorder="1" applyAlignment="1">
      <alignment vertical="center" wrapText="1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5" borderId="11" xfId="0" applyFont="1" applyFill="1" applyBorder="1"/>
    <xf numFmtId="4" fontId="9" fillId="5" borderId="12" xfId="0" applyNumberFormat="1" applyFont="1" applyFill="1" applyBorder="1" applyAlignment="1">
      <alignment horizontal="right"/>
    </xf>
    <xf numFmtId="0" fontId="9" fillId="6" borderId="11" xfId="0" applyFont="1" applyFill="1" applyBorder="1"/>
    <xf numFmtId="4" fontId="9" fillId="6" borderId="12" xfId="0" applyNumberFormat="1" applyFont="1" applyFill="1" applyBorder="1" applyAlignment="1">
      <alignment horizontal="right"/>
    </xf>
    <xf numFmtId="0" fontId="8" fillId="0" borderId="11" xfId="0" applyFont="1" applyBorder="1"/>
    <xf numFmtId="4" fontId="9" fillId="0" borderId="12" xfId="0" applyNumberFormat="1" applyFont="1" applyBorder="1" applyAlignment="1">
      <alignment horizontal="right"/>
    </xf>
    <xf numFmtId="0" fontId="9" fillId="0" borderId="11" xfId="0" applyFont="1" applyBorder="1"/>
    <xf numFmtId="0" fontId="9" fillId="0" borderId="11" xfId="0" applyFont="1" applyBorder="1" applyAlignment="1">
      <alignment wrapText="1"/>
    </xf>
    <xf numFmtId="0" fontId="8" fillId="6" borderId="11" xfId="0" applyFont="1" applyFill="1" applyBorder="1"/>
    <xf numFmtId="0" fontId="8" fillId="6" borderId="13" xfId="0" applyFont="1" applyFill="1" applyBorder="1"/>
    <xf numFmtId="0" fontId="8" fillId="6" borderId="13" xfId="0" applyFont="1" applyFill="1" applyBorder="1" applyAlignment="1">
      <alignment horizontal="left" indent="1"/>
    </xf>
    <xf numFmtId="0" fontId="8" fillId="6" borderId="11" xfId="0" applyFont="1" applyFill="1" applyBorder="1" applyAlignment="1">
      <alignment horizontal="left" indent="1"/>
    </xf>
    <xf numFmtId="0" fontId="8" fillId="6" borderId="12" xfId="0" applyFont="1" applyFill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8" fillId="5" borderId="12" xfId="0" applyFont="1" applyFill="1" applyBorder="1" applyAlignment="1">
      <alignment horizontal="right"/>
    </xf>
    <xf numFmtId="0" fontId="10" fillId="0" borderId="11" xfId="0" applyFont="1" applyBorder="1" applyAlignment="1">
      <alignment horizontal="center" wrapText="1"/>
    </xf>
    <xf numFmtId="4" fontId="10" fillId="0" borderId="12" xfId="0" applyNumberFormat="1" applyFont="1" applyBorder="1" applyAlignment="1">
      <alignment horizontal="right"/>
    </xf>
    <xf numFmtId="44" fontId="4" fillId="0" borderId="8" xfId="0" applyNumberFormat="1" applyFont="1" applyBorder="1" applyAlignment="1">
      <alignment horizontal="right" vertical="center" wrapText="1"/>
    </xf>
    <xf numFmtId="0" fontId="0" fillId="0" borderId="15" xfId="0" applyFont="1" applyBorder="1" applyAlignment="1">
      <alignment horizontal="justify" vertical="center" wrapText="1"/>
    </xf>
    <xf numFmtId="44" fontId="4" fillId="0" borderId="7" xfId="0" applyNumberFormat="1" applyFont="1" applyBorder="1" applyAlignment="1">
      <alignment horizontal="right" vertical="center" wrapText="1"/>
    </xf>
    <xf numFmtId="4" fontId="9" fillId="0" borderId="8" xfId="0" applyNumberFormat="1" applyFont="1" applyFill="1" applyBorder="1" applyAlignment="1">
      <alignment horizontal="right"/>
    </xf>
    <xf numFmtId="44" fontId="3" fillId="0" borderId="16" xfId="0" applyNumberFormat="1" applyFont="1" applyBorder="1" applyAlignment="1">
      <alignment horizontal="right" vertical="center" wrapText="1"/>
    </xf>
    <xf numFmtId="44" fontId="3" fillId="0" borderId="8" xfId="0" applyNumberFormat="1" applyFont="1" applyBorder="1" applyAlignment="1">
      <alignment horizontal="right" vertical="center" wrapText="1"/>
    </xf>
    <xf numFmtId="44" fontId="9" fillId="0" borderId="8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" fontId="9" fillId="6" borderId="14" xfId="0" applyNumberFormat="1" applyFont="1" applyFill="1" applyBorder="1" applyAlignment="1">
      <alignment horizontal="right"/>
    </xf>
    <xf numFmtId="4" fontId="9" fillId="6" borderId="11" xfId="0" applyNumberFormat="1" applyFont="1" applyFill="1" applyBorder="1" applyAlignment="1">
      <alignment horizontal="right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zoomScale="90" zoomScaleNormal="90" workbookViewId="0">
      <selection activeCell="D56" sqref="D56"/>
    </sheetView>
  </sheetViews>
  <sheetFormatPr baseColWidth="10" defaultColWidth="11.5546875" defaultRowHeight="14.4" x14ac:dyDescent="0.3"/>
  <cols>
    <col min="1" max="1" width="67.5546875" style="6" customWidth="1"/>
    <col min="2" max="2" width="15.88671875" style="6" customWidth="1"/>
    <col min="3" max="3" width="14.44140625" style="6" customWidth="1"/>
    <col min="4" max="14" width="14.88671875" style="6" customWidth="1"/>
    <col min="15" max="16384" width="11.5546875" style="6"/>
  </cols>
  <sheetData>
    <row r="1" spans="1:14" s="1" customFormat="1" x14ac:dyDescent="0.3">
      <c r="A1" s="38" t="s">
        <v>87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14" s="1" customFormat="1" x14ac:dyDescent="0.3">
      <c r="A2" s="41" t="s">
        <v>86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</row>
    <row r="3" spans="1:14" s="1" customFormat="1" x14ac:dyDescent="0.3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x14ac:dyDescent="0.3">
      <c r="A4" s="4" t="s">
        <v>13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3">
      <c r="A5" s="7" t="s">
        <v>14</v>
      </c>
      <c r="B5" s="35">
        <v>38268696.299999997</v>
      </c>
      <c r="C5" s="36">
        <f>+B5/12</f>
        <v>3189058.0249999999</v>
      </c>
      <c r="D5" s="36">
        <v>3189058.0249999999</v>
      </c>
      <c r="E5" s="36">
        <v>3189058.0249999999</v>
      </c>
      <c r="F5" s="36">
        <v>3189058.0249999999</v>
      </c>
      <c r="G5" s="36">
        <v>3189058.0249999999</v>
      </c>
      <c r="H5" s="36">
        <v>3189058.0249999999</v>
      </c>
      <c r="I5" s="36">
        <v>3189058.0249999999</v>
      </c>
      <c r="J5" s="36">
        <v>3189058.0249999999</v>
      </c>
      <c r="K5" s="36">
        <v>3189058.0249999999</v>
      </c>
      <c r="L5" s="36">
        <v>3189058.0249999999</v>
      </c>
      <c r="M5" s="36">
        <v>3189058.0249999999</v>
      </c>
      <c r="N5" s="36">
        <v>3189058.0249999999</v>
      </c>
    </row>
    <row r="6" spans="1:14" x14ac:dyDescent="0.3">
      <c r="A6" s="32" t="s">
        <v>15</v>
      </c>
      <c r="B6" s="34">
        <v>12756232.1</v>
      </c>
      <c r="C6" s="31">
        <f t="shared" ref="C6:N12" si="0">+B6/12</f>
        <v>1063019.3416666666</v>
      </c>
      <c r="D6" s="31">
        <v>1063019.3416666666</v>
      </c>
      <c r="E6" s="31">
        <v>1063019.3416666666</v>
      </c>
      <c r="F6" s="31">
        <v>1063019.3416666666</v>
      </c>
      <c r="G6" s="31">
        <v>1063019.3416666666</v>
      </c>
      <c r="H6" s="31">
        <v>1063019.3416666666</v>
      </c>
      <c r="I6" s="31">
        <v>1063019.3416666666</v>
      </c>
      <c r="J6" s="31">
        <v>1063019.3416666666</v>
      </c>
      <c r="K6" s="31">
        <v>1063019.3416666666</v>
      </c>
      <c r="L6" s="31">
        <v>1063019.3416666666</v>
      </c>
      <c r="M6" s="31">
        <v>1063019.3416666666</v>
      </c>
      <c r="N6" s="31">
        <v>1063019.3416666666</v>
      </c>
    </row>
    <row r="7" spans="1:14" x14ac:dyDescent="0.3">
      <c r="A7" s="8" t="s">
        <v>16</v>
      </c>
      <c r="B7" s="33">
        <v>10590352.5</v>
      </c>
      <c r="C7" s="31">
        <f t="shared" si="0"/>
        <v>882529.375</v>
      </c>
      <c r="D7" s="31">
        <v>882529.375</v>
      </c>
      <c r="E7" s="31">
        <v>882529.375</v>
      </c>
      <c r="F7" s="31">
        <v>882529.375</v>
      </c>
      <c r="G7" s="31">
        <v>882529.375</v>
      </c>
      <c r="H7" s="31">
        <v>882529.375</v>
      </c>
      <c r="I7" s="31">
        <v>882529.375</v>
      </c>
      <c r="J7" s="31">
        <v>882529.375</v>
      </c>
      <c r="K7" s="31">
        <v>882529.375</v>
      </c>
      <c r="L7" s="31">
        <v>882529.375</v>
      </c>
      <c r="M7" s="31">
        <v>882529.375</v>
      </c>
      <c r="N7" s="31">
        <v>882529.375</v>
      </c>
    </row>
    <row r="8" spans="1:14" x14ac:dyDescent="0.3">
      <c r="A8" s="8" t="s">
        <v>17</v>
      </c>
      <c r="B8" s="31">
        <v>24231.599999999999</v>
      </c>
      <c r="C8" s="31">
        <f t="shared" si="0"/>
        <v>2019.3</v>
      </c>
      <c r="D8" s="31">
        <v>2019.3</v>
      </c>
      <c r="E8" s="31">
        <v>2019.3</v>
      </c>
      <c r="F8" s="31">
        <v>2019.3</v>
      </c>
      <c r="G8" s="31">
        <v>2019.3</v>
      </c>
      <c r="H8" s="31">
        <v>2019.3</v>
      </c>
      <c r="I8" s="31">
        <v>2019.3</v>
      </c>
      <c r="J8" s="31">
        <v>2019.3</v>
      </c>
      <c r="K8" s="31">
        <v>2019.3</v>
      </c>
      <c r="L8" s="31">
        <v>2019.3</v>
      </c>
      <c r="M8" s="31">
        <v>2019.3</v>
      </c>
      <c r="N8" s="31">
        <v>2019.3</v>
      </c>
    </row>
    <row r="9" spans="1:14" x14ac:dyDescent="0.3">
      <c r="A9" s="8" t="s">
        <v>18</v>
      </c>
      <c r="B9" s="31">
        <v>416600</v>
      </c>
      <c r="C9" s="31">
        <f t="shared" si="0"/>
        <v>34716.666666666664</v>
      </c>
      <c r="D9" s="31">
        <v>34716.666666666664</v>
      </c>
      <c r="E9" s="31">
        <v>34716.666666666664</v>
      </c>
      <c r="F9" s="31">
        <v>34716.666666666664</v>
      </c>
      <c r="G9" s="31">
        <v>34716.666666666664</v>
      </c>
      <c r="H9" s="31">
        <v>34716.666666666664</v>
      </c>
      <c r="I9" s="31">
        <v>34716.666666666664</v>
      </c>
      <c r="J9" s="31">
        <v>34716.666666666664</v>
      </c>
      <c r="K9" s="31">
        <v>34716.666666666664</v>
      </c>
      <c r="L9" s="31">
        <v>34716.666666666664</v>
      </c>
      <c r="M9" s="31">
        <v>34716.666666666664</v>
      </c>
      <c r="N9" s="31">
        <v>34716.666666666664</v>
      </c>
    </row>
    <row r="10" spans="1:14" x14ac:dyDescent="0.3">
      <c r="A10" s="8" t="s">
        <v>19</v>
      </c>
      <c r="B10" s="31">
        <v>463000</v>
      </c>
      <c r="C10" s="31">
        <f t="shared" si="0"/>
        <v>38583.333333333336</v>
      </c>
      <c r="D10" s="31">
        <v>38583.333333333336</v>
      </c>
      <c r="E10" s="31">
        <v>38583.333333333336</v>
      </c>
      <c r="F10" s="31">
        <v>38583.333333333336</v>
      </c>
      <c r="G10" s="31">
        <v>38583.333333333336</v>
      </c>
      <c r="H10" s="31">
        <v>38583.333333333336</v>
      </c>
      <c r="I10" s="31">
        <v>38583.333333333336</v>
      </c>
      <c r="J10" s="31">
        <v>38583.333333333336</v>
      </c>
      <c r="K10" s="31">
        <v>38583.333333333336</v>
      </c>
      <c r="L10" s="31">
        <v>38583.333333333336</v>
      </c>
      <c r="M10" s="31">
        <v>38583.333333333336</v>
      </c>
      <c r="N10" s="31">
        <v>38583.333333333336</v>
      </c>
    </row>
    <row r="11" spans="1:14" x14ac:dyDescent="0.3">
      <c r="A11" s="8" t="s">
        <v>20</v>
      </c>
      <c r="B11" s="10">
        <v>0</v>
      </c>
      <c r="C11" s="10">
        <f t="shared" si="0"/>
        <v>0</v>
      </c>
      <c r="D11" s="10">
        <f t="shared" si="0"/>
        <v>0</v>
      </c>
      <c r="E11" s="10">
        <f t="shared" si="0"/>
        <v>0</v>
      </c>
      <c r="F11" s="10">
        <f t="shared" si="0"/>
        <v>0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10">
        <f t="shared" si="0"/>
        <v>0</v>
      </c>
      <c r="K11" s="10">
        <f t="shared" si="0"/>
        <v>0</v>
      </c>
      <c r="L11" s="10">
        <f t="shared" si="0"/>
        <v>0</v>
      </c>
      <c r="M11" s="10">
        <f t="shared" si="0"/>
        <v>0</v>
      </c>
      <c r="N11" s="10">
        <f t="shared" si="0"/>
        <v>0</v>
      </c>
    </row>
    <row r="12" spans="1:14" x14ac:dyDescent="0.3">
      <c r="A12" s="8" t="s">
        <v>21</v>
      </c>
      <c r="B12" s="10">
        <v>0</v>
      </c>
      <c r="C12" s="10">
        <f t="shared" si="0"/>
        <v>0</v>
      </c>
      <c r="D12" s="10">
        <f t="shared" si="0"/>
        <v>0</v>
      </c>
      <c r="E12" s="10">
        <f t="shared" si="0"/>
        <v>0</v>
      </c>
      <c r="F12" s="10">
        <f t="shared" si="0"/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  <c r="N12" s="10">
        <f t="shared" si="0"/>
        <v>0</v>
      </c>
    </row>
    <row r="13" spans="1:14" x14ac:dyDescent="0.3">
      <c r="A13" s="7" t="s">
        <v>22</v>
      </c>
      <c r="B13" s="36">
        <v>2804641.97</v>
      </c>
      <c r="C13" s="36">
        <f>+B13/12</f>
        <v>233720.16416666668</v>
      </c>
      <c r="D13" s="36">
        <v>233720.16416666668</v>
      </c>
      <c r="E13" s="36">
        <v>233720.16416666668</v>
      </c>
      <c r="F13" s="36">
        <v>233720.16416666668</v>
      </c>
      <c r="G13" s="36">
        <v>233720.16416666668</v>
      </c>
      <c r="H13" s="36">
        <v>233720.16416666668</v>
      </c>
      <c r="I13" s="36">
        <v>233720.16416666668</v>
      </c>
      <c r="J13" s="36">
        <v>233720.16416666668</v>
      </c>
      <c r="K13" s="36">
        <v>233720.16416666668</v>
      </c>
      <c r="L13" s="36">
        <v>233720.16416666668</v>
      </c>
      <c r="M13" s="36">
        <v>233720.16416666668</v>
      </c>
      <c r="N13" s="36">
        <v>233720.16416666668</v>
      </c>
    </row>
    <row r="14" spans="1:14" x14ac:dyDescent="0.3">
      <c r="A14" s="8" t="s">
        <v>23</v>
      </c>
      <c r="B14" s="31">
        <v>239455</v>
      </c>
      <c r="C14" s="31">
        <f t="shared" ref="C14:C22" si="1">+B14/12</f>
        <v>19954.583333333332</v>
      </c>
      <c r="D14" s="31">
        <v>19954.583333333332</v>
      </c>
      <c r="E14" s="31">
        <v>19954.583333333332</v>
      </c>
      <c r="F14" s="31">
        <v>19954.583333333332</v>
      </c>
      <c r="G14" s="31">
        <v>19954.583333333332</v>
      </c>
      <c r="H14" s="31">
        <v>19954.583333333332</v>
      </c>
      <c r="I14" s="31">
        <v>19954.583333333332</v>
      </c>
      <c r="J14" s="31">
        <v>19954.583333333332</v>
      </c>
      <c r="K14" s="31">
        <v>19954.583333333332</v>
      </c>
      <c r="L14" s="31">
        <v>19954.583333333332</v>
      </c>
      <c r="M14" s="31">
        <v>19954.583333333332</v>
      </c>
      <c r="N14" s="31">
        <v>19954.583333333332</v>
      </c>
    </row>
    <row r="15" spans="1:14" x14ac:dyDescent="0.3">
      <c r="A15" s="8" t="s">
        <v>24</v>
      </c>
      <c r="B15" s="31">
        <v>142000</v>
      </c>
      <c r="C15" s="31">
        <f t="shared" si="1"/>
        <v>11833.333333333334</v>
      </c>
      <c r="D15" s="31">
        <v>11833.333333333334</v>
      </c>
      <c r="E15" s="31">
        <v>11833.333333333334</v>
      </c>
      <c r="F15" s="31">
        <v>11833.333333333334</v>
      </c>
      <c r="G15" s="31">
        <v>11833.333333333334</v>
      </c>
      <c r="H15" s="31">
        <v>11833.333333333334</v>
      </c>
      <c r="I15" s="31">
        <v>11833.333333333334</v>
      </c>
      <c r="J15" s="31">
        <v>11833.333333333334</v>
      </c>
      <c r="K15" s="31">
        <v>11833.333333333334</v>
      </c>
      <c r="L15" s="31">
        <v>11833.333333333334</v>
      </c>
      <c r="M15" s="31">
        <v>11833.333333333334</v>
      </c>
      <c r="N15" s="31">
        <v>11833.333333333334</v>
      </c>
    </row>
    <row r="16" spans="1:14" x14ac:dyDescent="0.3">
      <c r="A16" s="8" t="s">
        <v>25</v>
      </c>
      <c r="B16" s="31">
        <v>12650.5</v>
      </c>
      <c r="C16" s="31">
        <f t="shared" si="1"/>
        <v>1054.2083333333333</v>
      </c>
      <c r="D16" s="31">
        <v>1054.2083333333333</v>
      </c>
      <c r="E16" s="31">
        <v>1054.2083333333333</v>
      </c>
      <c r="F16" s="31">
        <v>1054.2083333333333</v>
      </c>
      <c r="G16" s="31">
        <v>1054.2083333333333</v>
      </c>
      <c r="H16" s="31">
        <v>1054.2083333333333</v>
      </c>
      <c r="I16" s="31">
        <v>1054.2083333333333</v>
      </c>
      <c r="J16" s="31">
        <v>1054.2083333333333</v>
      </c>
      <c r="K16" s="31">
        <v>1054.2083333333333</v>
      </c>
      <c r="L16" s="31">
        <v>1054.2083333333333</v>
      </c>
      <c r="M16" s="31">
        <v>1054.2083333333333</v>
      </c>
      <c r="N16" s="31">
        <v>1054.2083333333333</v>
      </c>
    </row>
    <row r="17" spans="1:14" x14ac:dyDescent="0.3">
      <c r="A17" s="8" t="s">
        <v>26</v>
      </c>
      <c r="B17" s="31">
        <v>341500</v>
      </c>
      <c r="C17" s="31">
        <f t="shared" si="1"/>
        <v>28458.333333333332</v>
      </c>
      <c r="D17" s="31">
        <v>28458.333333333332</v>
      </c>
      <c r="E17" s="31">
        <v>28458.333333333332</v>
      </c>
      <c r="F17" s="31">
        <v>28458.333333333332</v>
      </c>
      <c r="G17" s="31">
        <v>28458.333333333332</v>
      </c>
      <c r="H17" s="31">
        <v>28458.333333333332</v>
      </c>
      <c r="I17" s="31">
        <v>28458.333333333332</v>
      </c>
      <c r="J17" s="31">
        <v>28458.333333333332</v>
      </c>
      <c r="K17" s="31">
        <v>28458.333333333332</v>
      </c>
      <c r="L17" s="31">
        <v>28458.333333333332</v>
      </c>
      <c r="M17" s="31">
        <v>28458.333333333332</v>
      </c>
      <c r="N17" s="31">
        <v>28458.333333333332</v>
      </c>
    </row>
    <row r="18" spans="1:14" x14ac:dyDescent="0.3">
      <c r="A18" s="8" t="s">
        <v>27</v>
      </c>
      <c r="B18" s="31">
        <v>20000</v>
      </c>
      <c r="C18" s="31">
        <f t="shared" si="1"/>
        <v>1666.6666666666667</v>
      </c>
      <c r="D18" s="31">
        <v>1666.6666666666667</v>
      </c>
      <c r="E18" s="31">
        <v>1666.6666666666667</v>
      </c>
      <c r="F18" s="31">
        <v>1666.6666666666667</v>
      </c>
      <c r="G18" s="31">
        <v>1666.6666666666667</v>
      </c>
      <c r="H18" s="31">
        <v>1666.6666666666667</v>
      </c>
      <c r="I18" s="31">
        <v>1666.6666666666667</v>
      </c>
      <c r="J18" s="31">
        <v>1666.6666666666667</v>
      </c>
      <c r="K18" s="31">
        <v>1666.6666666666667</v>
      </c>
      <c r="L18" s="31">
        <v>1666.6666666666667</v>
      </c>
      <c r="M18" s="31">
        <v>1666.6666666666667</v>
      </c>
      <c r="N18" s="31">
        <v>1666.6666666666667</v>
      </c>
    </row>
    <row r="19" spans="1:14" x14ac:dyDescent="0.3">
      <c r="A19" s="8" t="s">
        <v>28</v>
      </c>
      <c r="B19" s="31">
        <v>1514172.47</v>
      </c>
      <c r="C19" s="31">
        <f t="shared" si="1"/>
        <v>126181.03916666667</v>
      </c>
      <c r="D19" s="31">
        <v>126181.03916666667</v>
      </c>
      <c r="E19" s="31">
        <v>126181.03916666667</v>
      </c>
      <c r="F19" s="31">
        <v>126181.03916666667</v>
      </c>
      <c r="G19" s="31">
        <v>126181.03916666667</v>
      </c>
      <c r="H19" s="31">
        <v>126181.03916666667</v>
      </c>
      <c r="I19" s="31">
        <v>126181.03916666667</v>
      </c>
      <c r="J19" s="31">
        <v>126181.03916666667</v>
      </c>
      <c r="K19" s="31">
        <v>126181.03916666667</v>
      </c>
      <c r="L19" s="31">
        <v>126181.03916666667</v>
      </c>
      <c r="M19" s="31">
        <v>126181.03916666667</v>
      </c>
      <c r="N19" s="31">
        <v>126181.03916666667</v>
      </c>
    </row>
    <row r="20" spans="1:14" x14ac:dyDescent="0.3">
      <c r="A20" s="8" t="s">
        <v>29</v>
      </c>
      <c r="B20" s="31">
        <v>110000</v>
      </c>
      <c r="C20" s="31">
        <f t="shared" si="1"/>
        <v>9166.6666666666661</v>
      </c>
      <c r="D20" s="31">
        <v>9166.6666666666661</v>
      </c>
      <c r="E20" s="31">
        <v>9166.6666666666661</v>
      </c>
      <c r="F20" s="31">
        <v>9166.6666666666661</v>
      </c>
      <c r="G20" s="31">
        <v>9166.6666666666661</v>
      </c>
      <c r="H20" s="31">
        <v>9166.6666666666661</v>
      </c>
      <c r="I20" s="31">
        <v>9166.6666666666661</v>
      </c>
      <c r="J20" s="31">
        <v>9166.6666666666661</v>
      </c>
      <c r="K20" s="31">
        <v>9166.6666666666661</v>
      </c>
      <c r="L20" s="31">
        <v>9166.6666666666661</v>
      </c>
      <c r="M20" s="31">
        <v>9166.6666666666661</v>
      </c>
      <c r="N20" s="31">
        <v>9166.6666666666661</v>
      </c>
    </row>
    <row r="21" spans="1:14" x14ac:dyDescent="0.3">
      <c r="A21" s="8" t="s">
        <v>30</v>
      </c>
      <c r="B21" s="31">
        <v>20000</v>
      </c>
      <c r="C21" s="31">
        <f t="shared" si="1"/>
        <v>1666.6666666666667</v>
      </c>
      <c r="D21" s="31">
        <v>1666.6666666666667</v>
      </c>
      <c r="E21" s="31">
        <v>1666.6666666666667</v>
      </c>
      <c r="F21" s="31">
        <v>1666.6666666666667</v>
      </c>
      <c r="G21" s="31">
        <v>1666.6666666666667</v>
      </c>
      <c r="H21" s="31">
        <v>1666.6666666666667</v>
      </c>
      <c r="I21" s="31">
        <v>1666.6666666666667</v>
      </c>
      <c r="J21" s="31">
        <v>1666.6666666666667</v>
      </c>
      <c r="K21" s="31">
        <v>1666.6666666666667</v>
      </c>
      <c r="L21" s="31">
        <v>1666.6666666666667</v>
      </c>
      <c r="M21" s="31">
        <v>1666.6666666666667</v>
      </c>
      <c r="N21" s="31">
        <v>1666.6666666666667</v>
      </c>
    </row>
    <row r="22" spans="1:14" x14ac:dyDescent="0.3">
      <c r="A22" s="8" t="s">
        <v>31</v>
      </c>
      <c r="B22" s="31">
        <v>404864</v>
      </c>
      <c r="C22" s="31">
        <f t="shared" si="1"/>
        <v>33738.666666666664</v>
      </c>
      <c r="D22" s="31">
        <v>33738.666666666664</v>
      </c>
      <c r="E22" s="31">
        <v>33738.666666666664</v>
      </c>
      <c r="F22" s="31">
        <v>33738.666666666664</v>
      </c>
      <c r="G22" s="31">
        <v>33738.666666666664</v>
      </c>
      <c r="H22" s="31">
        <v>33738.666666666664</v>
      </c>
      <c r="I22" s="31">
        <v>33738.666666666664</v>
      </c>
      <c r="J22" s="31">
        <v>33738.666666666664</v>
      </c>
      <c r="K22" s="31">
        <v>33738.666666666664</v>
      </c>
      <c r="L22" s="31">
        <v>33738.666666666664</v>
      </c>
      <c r="M22" s="31">
        <v>33738.666666666664</v>
      </c>
      <c r="N22" s="31">
        <v>33738.666666666664</v>
      </c>
    </row>
    <row r="23" spans="1:14" x14ac:dyDescent="0.3">
      <c r="A23" s="7" t="s">
        <v>32</v>
      </c>
      <c r="B23" s="36">
        <v>2509173.4</v>
      </c>
      <c r="C23" s="36">
        <f t="shared" ref="C23" si="2">+B23/12</f>
        <v>209097.78333333333</v>
      </c>
      <c r="D23" s="36">
        <v>209097.78333333333</v>
      </c>
      <c r="E23" s="36">
        <v>209097.78333333333</v>
      </c>
      <c r="F23" s="36">
        <v>209097.78333333333</v>
      </c>
      <c r="G23" s="36">
        <v>209097.78333333333</v>
      </c>
      <c r="H23" s="36">
        <v>209097.78333333333</v>
      </c>
      <c r="I23" s="36">
        <v>209097.78333333333</v>
      </c>
      <c r="J23" s="36">
        <v>209097.78333333333</v>
      </c>
      <c r="K23" s="36">
        <v>209097.78333333333</v>
      </c>
      <c r="L23" s="36">
        <v>209097.78333333333</v>
      </c>
      <c r="M23" s="36">
        <v>209097.78333333333</v>
      </c>
      <c r="N23" s="36">
        <v>209097.78333333333</v>
      </c>
    </row>
    <row r="24" spans="1:14" x14ac:dyDescent="0.3">
      <c r="A24" s="8" t="s">
        <v>33</v>
      </c>
      <c r="B24" s="31">
        <v>1291000</v>
      </c>
      <c r="C24" s="31">
        <f t="shared" ref="C24" si="3">+B24/12</f>
        <v>107583.33333333333</v>
      </c>
      <c r="D24" s="31">
        <v>107583.33333333333</v>
      </c>
      <c r="E24" s="31">
        <v>107583.33333333333</v>
      </c>
      <c r="F24" s="31">
        <v>107583.33333333333</v>
      </c>
      <c r="G24" s="31">
        <v>107583.33333333333</v>
      </c>
      <c r="H24" s="31">
        <v>107583.33333333333</v>
      </c>
      <c r="I24" s="31">
        <v>107583.33333333333</v>
      </c>
      <c r="J24" s="31">
        <v>107583.33333333333</v>
      </c>
      <c r="K24" s="31">
        <v>107583.33333333333</v>
      </c>
      <c r="L24" s="31">
        <v>107583.33333333333</v>
      </c>
      <c r="M24" s="31">
        <v>107583.33333333333</v>
      </c>
      <c r="N24" s="31">
        <v>107583.33333333333</v>
      </c>
    </row>
    <row r="25" spans="1:14" x14ac:dyDescent="0.3">
      <c r="A25" s="8" t="s">
        <v>34</v>
      </c>
      <c r="B25" s="31">
        <v>70000</v>
      </c>
      <c r="C25" s="31">
        <f t="shared" ref="C25" si="4">+B25/12</f>
        <v>5833.333333333333</v>
      </c>
      <c r="D25" s="31">
        <v>5833.333333333333</v>
      </c>
      <c r="E25" s="31">
        <v>5833.333333333333</v>
      </c>
      <c r="F25" s="31">
        <v>5833.333333333333</v>
      </c>
      <c r="G25" s="31">
        <v>5833.333333333333</v>
      </c>
      <c r="H25" s="31">
        <v>5833.333333333333</v>
      </c>
      <c r="I25" s="31">
        <v>5833.333333333333</v>
      </c>
      <c r="J25" s="31">
        <v>5833.333333333333</v>
      </c>
      <c r="K25" s="31">
        <v>5833.333333333333</v>
      </c>
      <c r="L25" s="31">
        <v>5833.333333333333</v>
      </c>
      <c r="M25" s="31">
        <v>5833.333333333333</v>
      </c>
      <c r="N25" s="31">
        <v>5833.333333333333</v>
      </c>
    </row>
    <row r="26" spans="1:14" x14ac:dyDescent="0.3">
      <c r="A26" s="8" t="s">
        <v>35</v>
      </c>
      <c r="B26" s="31">
        <v>110000</v>
      </c>
      <c r="C26" s="31">
        <f t="shared" ref="C26" si="5">+B26/12</f>
        <v>9166.6666666666661</v>
      </c>
      <c r="D26" s="31">
        <v>9166.6666666666661</v>
      </c>
      <c r="E26" s="31">
        <v>9166.6666666666661</v>
      </c>
      <c r="F26" s="31">
        <v>9166.6666666666661</v>
      </c>
      <c r="G26" s="31">
        <v>9166.6666666666661</v>
      </c>
      <c r="H26" s="31">
        <v>9166.6666666666661</v>
      </c>
      <c r="I26" s="31">
        <v>9166.6666666666661</v>
      </c>
      <c r="J26" s="31">
        <v>9166.6666666666661</v>
      </c>
      <c r="K26" s="31">
        <v>9166.6666666666661</v>
      </c>
      <c r="L26" s="31">
        <v>9166.6666666666661</v>
      </c>
      <c r="M26" s="31">
        <v>9166.6666666666661</v>
      </c>
      <c r="N26" s="31">
        <v>9166.6666666666661</v>
      </c>
    </row>
    <row r="27" spans="1:14" x14ac:dyDescent="0.3">
      <c r="A27" s="8" t="s">
        <v>36</v>
      </c>
      <c r="B27" s="31">
        <v>35000</v>
      </c>
      <c r="C27" s="31">
        <f t="shared" ref="C27" si="6">+B27/12</f>
        <v>2916.6666666666665</v>
      </c>
      <c r="D27" s="31">
        <v>2916.6666666666665</v>
      </c>
      <c r="E27" s="31">
        <v>2916.6666666666665</v>
      </c>
      <c r="F27" s="31">
        <v>2916.6666666666665</v>
      </c>
      <c r="G27" s="31">
        <v>2916.6666666666665</v>
      </c>
      <c r="H27" s="31">
        <v>2916.6666666666665</v>
      </c>
      <c r="I27" s="31">
        <v>2916.6666666666665</v>
      </c>
      <c r="J27" s="31">
        <v>2916.6666666666665</v>
      </c>
      <c r="K27" s="31">
        <v>2916.6666666666665</v>
      </c>
      <c r="L27" s="31">
        <v>2916.6666666666665</v>
      </c>
      <c r="M27" s="31">
        <v>2916.6666666666665</v>
      </c>
      <c r="N27" s="31">
        <v>2916.6666666666665</v>
      </c>
    </row>
    <row r="28" spans="1:14" x14ac:dyDescent="0.3">
      <c r="A28" s="8" t="s">
        <v>37</v>
      </c>
      <c r="B28" s="37">
        <v>297673.40000000002</v>
      </c>
      <c r="C28" s="31">
        <f t="shared" ref="C28" si="7">+B28/12</f>
        <v>24806.116666666669</v>
      </c>
      <c r="D28" s="31">
        <v>24806.116666666669</v>
      </c>
      <c r="E28" s="31">
        <v>24806.116666666669</v>
      </c>
      <c r="F28" s="31">
        <v>24806.116666666669</v>
      </c>
      <c r="G28" s="31">
        <v>24806.116666666669</v>
      </c>
      <c r="H28" s="31">
        <v>24806.116666666669</v>
      </c>
      <c r="I28" s="31">
        <v>24806.116666666669</v>
      </c>
      <c r="J28" s="31">
        <v>24806.116666666669</v>
      </c>
      <c r="K28" s="31">
        <v>24806.116666666669</v>
      </c>
      <c r="L28" s="31">
        <v>24806.116666666669</v>
      </c>
      <c r="M28" s="31">
        <v>24806.116666666669</v>
      </c>
      <c r="N28" s="31">
        <v>24806.116666666669</v>
      </c>
    </row>
    <row r="29" spans="1:14" x14ac:dyDescent="0.3">
      <c r="A29" s="8" t="s">
        <v>38</v>
      </c>
      <c r="B29" s="33">
        <v>120000</v>
      </c>
      <c r="C29" s="31">
        <f t="shared" ref="C29" si="8">+B29/12</f>
        <v>10000</v>
      </c>
      <c r="D29" s="31">
        <v>10000</v>
      </c>
      <c r="E29" s="31">
        <v>10000</v>
      </c>
      <c r="F29" s="31">
        <v>10000</v>
      </c>
      <c r="G29" s="31">
        <v>10000</v>
      </c>
      <c r="H29" s="31">
        <v>10000</v>
      </c>
      <c r="I29" s="31">
        <v>10000</v>
      </c>
      <c r="J29" s="31">
        <v>10000</v>
      </c>
      <c r="K29" s="31">
        <v>10000</v>
      </c>
      <c r="L29" s="31">
        <v>10000</v>
      </c>
      <c r="M29" s="31">
        <v>10000</v>
      </c>
      <c r="N29" s="31">
        <v>10000</v>
      </c>
    </row>
    <row r="30" spans="1:14" x14ac:dyDescent="0.3">
      <c r="A30" s="8" t="s">
        <v>39</v>
      </c>
      <c r="B30" s="31">
        <v>135500</v>
      </c>
      <c r="C30" s="31">
        <f t="shared" ref="C30" si="9">+B30/12</f>
        <v>11291.666666666666</v>
      </c>
      <c r="D30" s="31">
        <v>11291.666666666666</v>
      </c>
      <c r="E30" s="31">
        <v>11291.666666666666</v>
      </c>
      <c r="F30" s="31">
        <v>11291.666666666666</v>
      </c>
      <c r="G30" s="31">
        <v>11291.666666666666</v>
      </c>
      <c r="H30" s="31">
        <v>11291.666666666666</v>
      </c>
      <c r="I30" s="31">
        <v>11291.666666666666</v>
      </c>
      <c r="J30" s="31">
        <v>11291.666666666666</v>
      </c>
      <c r="K30" s="31">
        <v>11291.666666666666</v>
      </c>
      <c r="L30" s="31">
        <v>11291.666666666666</v>
      </c>
      <c r="M30" s="31">
        <v>11291.666666666666</v>
      </c>
      <c r="N30" s="31">
        <v>11291.666666666666</v>
      </c>
    </row>
    <row r="31" spans="1:14" x14ac:dyDescent="0.3">
      <c r="A31" s="8" t="s">
        <v>40</v>
      </c>
      <c r="B31" s="31">
        <v>450000</v>
      </c>
      <c r="C31" s="31">
        <f t="shared" ref="C31" si="10">+B31/12</f>
        <v>37500</v>
      </c>
      <c r="D31" s="31">
        <v>37500</v>
      </c>
      <c r="E31" s="31">
        <v>37500</v>
      </c>
      <c r="F31" s="31">
        <v>37500</v>
      </c>
      <c r="G31" s="31">
        <v>37500</v>
      </c>
      <c r="H31" s="31">
        <v>37500</v>
      </c>
      <c r="I31" s="31">
        <v>37500</v>
      </c>
      <c r="J31" s="31">
        <v>37500</v>
      </c>
      <c r="K31" s="31">
        <v>37500</v>
      </c>
      <c r="L31" s="31">
        <v>37500</v>
      </c>
      <c r="M31" s="31">
        <v>37500</v>
      </c>
      <c r="N31" s="31">
        <v>37500</v>
      </c>
    </row>
    <row r="32" spans="1:14" x14ac:dyDescent="0.3">
      <c r="A32" s="8" t="s">
        <v>41</v>
      </c>
      <c r="B32" s="10">
        <v>0</v>
      </c>
      <c r="C32" s="10">
        <f t="shared" ref="C32:N32" si="11">+B32/12</f>
        <v>0</v>
      </c>
      <c r="D32" s="10">
        <f t="shared" si="11"/>
        <v>0</v>
      </c>
      <c r="E32" s="10">
        <f t="shared" si="11"/>
        <v>0</v>
      </c>
      <c r="F32" s="10">
        <f t="shared" si="11"/>
        <v>0</v>
      </c>
      <c r="G32" s="10">
        <f t="shared" si="11"/>
        <v>0</v>
      </c>
      <c r="H32" s="10">
        <f t="shared" si="11"/>
        <v>0</v>
      </c>
      <c r="I32" s="10">
        <f t="shared" si="11"/>
        <v>0</v>
      </c>
      <c r="J32" s="10">
        <f t="shared" si="11"/>
        <v>0</v>
      </c>
      <c r="K32" s="10">
        <f t="shared" si="11"/>
        <v>0</v>
      </c>
      <c r="L32" s="10">
        <f t="shared" si="11"/>
        <v>0</v>
      </c>
      <c r="M32" s="10">
        <f t="shared" si="11"/>
        <v>0</v>
      </c>
      <c r="N32" s="10">
        <f t="shared" si="11"/>
        <v>0</v>
      </c>
    </row>
    <row r="33" spans="1:14" x14ac:dyDescent="0.3">
      <c r="A33" s="7" t="s">
        <v>42</v>
      </c>
      <c r="B33" s="36">
        <v>510000</v>
      </c>
      <c r="C33" s="36">
        <f>+B33/12</f>
        <v>42500</v>
      </c>
      <c r="D33" s="36">
        <v>42500</v>
      </c>
      <c r="E33" s="36">
        <v>42500</v>
      </c>
      <c r="F33" s="36">
        <v>42500</v>
      </c>
      <c r="G33" s="36">
        <v>42500</v>
      </c>
      <c r="H33" s="36">
        <v>42500</v>
      </c>
      <c r="I33" s="36">
        <v>42500</v>
      </c>
      <c r="J33" s="36">
        <v>42500</v>
      </c>
      <c r="K33" s="36">
        <v>42500</v>
      </c>
      <c r="L33" s="36">
        <v>42500</v>
      </c>
      <c r="M33" s="36">
        <v>42500</v>
      </c>
      <c r="N33" s="36">
        <v>42500</v>
      </c>
    </row>
    <row r="34" spans="1:14" x14ac:dyDescent="0.3">
      <c r="A34" s="8" t="s">
        <v>43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</row>
    <row r="35" spans="1:14" x14ac:dyDescent="0.3">
      <c r="A35" s="8" t="s">
        <v>44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</row>
    <row r="36" spans="1:14" x14ac:dyDescent="0.3">
      <c r="A36" s="8" t="s">
        <v>45</v>
      </c>
      <c r="B36" s="31">
        <v>100000</v>
      </c>
      <c r="C36" s="31">
        <f>+B36/12</f>
        <v>8333.3333333333339</v>
      </c>
      <c r="D36" s="31">
        <v>8333.3333333333339</v>
      </c>
      <c r="E36" s="31">
        <v>8333.3333333333339</v>
      </c>
      <c r="F36" s="31">
        <v>8333.3333333333339</v>
      </c>
      <c r="G36" s="31">
        <v>8333.3333333333339</v>
      </c>
      <c r="H36" s="31">
        <v>8333.3333333333339</v>
      </c>
      <c r="I36" s="31">
        <v>8333.3333333333339</v>
      </c>
      <c r="J36" s="31">
        <v>8333.3333333333339</v>
      </c>
      <c r="K36" s="31">
        <v>8333.3333333333339</v>
      </c>
      <c r="L36" s="31">
        <v>8333.3333333333339</v>
      </c>
      <c r="M36" s="31">
        <v>8333.3333333333339</v>
      </c>
      <c r="N36" s="31">
        <v>8333.3333333333339</v>
      </c>
    </row>
    <row r="37" spans="1:14" x14ac:dyDescent="0.3">
      <c r="A37" s="8" t="s">
        <v>46</v>
      </c>
      <c r="B37" s="31">
        <v>410000</v>
      </c>
      <c r="C37" s="31">
        <f>+B37/12</f>
        <v>34166.666666666664</v>
      </c>
      <c r="D37" s="31">
        <v>34166.666666666664</v>
      </c>
      <c r="E37" s="31">
        <v>34166.666666666664</v>
      </c>
      <c r="F37" s="31">
        <v>34166.666666666664</v>
      </c>
      <c r="G37" s="31">
        <v>34166.666666666664</v>
      </c>
      <c r="H37" s="31">
        <v>34166.666666666664</v>
      </c>
      <c r="I37" s="31">
        <v>34166.666666666664</v>
      </c>
      <c r="J37" s="31">
        <v>34166.666666666664</v>
      </c>
      <c r="K37" s="31">
        <v>34166.666666666664</v>
      </c>
      <c r="L37" s="31">
        <v>34166.666666666664</v>
      </c>
      <c r="M37" s="31">
        <v>34166.666666666664</v>
      </c>
      <c r="N37" s="31">
        <v>34166.666666666664</v>
      </c>
    </row>
    <row r="38" spans="1:14" x14ac:dyDescent="0.3">
      <c r="A38" s="8" t="s">
        <v>47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</row>
    <row r="39" spans="1:14" x14ac:dyDescent="0.3">
      <c r="A39" s="8" t="s">
        <v>48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</row>
    <row r="40" spans="1:14" x14ac:dyDescent="0.3">
      <c r="A40" s="8" t="s">
        <v>49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</row>
    <row r="41" spans="1:14" x14ac:dyDescent="0.3">
      <c r="A41" s="8" t="s">
        <v>50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</row>
    <row r="42" spans="1:14" x14ac:dyDescent="0.3">
      <c r="A42" s="8" t="s">
        <v>51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</row>
    <row r="43" spans="1:14" x14ac:dyDescent="0.3">
      <c r="A43" s="7" t="s">
        <v>52</v>
      </c>
      <c r="B43" s="36">
        <v>46000</v>
      </c>
      <c r="C43" s="36">
        <f>+B43/12</f>
        <v>3833.3333333333335</v>
      </c>
      <c r="D43" s="36">
        <v>3833.3333333333335</v>
      </c>
      <c r="E43" s="36">
        <v>3833.3333333333335</v>
      </c>
      <c r="F43" s="36">
        <v>3833.3333333333335</v>
      </c>
      <c r="G43" s="36">
        <v>3833.3333333333335</v>
      </c>
      <c r="H43" s="36">
        <v>3833.3333333333335</v>
      </c>
      <c r="I43" s="36">
        <v>3833.3333333333335</v>
      </c>
      <c r="J43" s="36">
        <v>3833.3333333333335</v>
      </c>
      <c r="K43" s="36">
        <v>3833.3333333333335</v>
      </c>
      <c r="L43" s="36">
        <v>3833.3333333333335</v>
      </c>
      <c r="M43" s="36">
        <v>3833.3333333333335</v>
      </c>
      <c r="N43" s="36">
        <v>3833.3333333333298</v>
      </c>
    </row>
    <row r="44" spans="1:14" x14ac:dyDescent="0.3">
      <c r="A44" s="8" t="s">
        <v>53</v>
      </c>
      <c r="B44" s="31">
        <v>46000</v>
      </c>
      <c r="C44" s="31">
        <v>3833.3333333333335</v>
      </c>
      <c r="D44" s="31">
        <v>3833.3333333333335</v>
      </c>
      <c r="E44" s="31">
        <v>3833.3333333333335</v>
      </c>
      <c r="F44" s="31">
        <v>3833.3333333333335</v>
      </c>
      <c r="G44" s="31">
        <v>3833.3333333333335</v>
      </c>
      <c r="H44" s="31">
        <v>3833.3333333333335</v>
      </c>
      <c r="I44" s="31">
        <v>3833.3333333333335</v>
      </c>
      <c r="J44" s="31">
        <v>3833.3333333333335</v>
      </c>
      <c r="K44" s="31">
        <v>3833.3333333333335</v>
      </c>
      <c r="L44" s="31">
        <v>3833.3333333333335</v>
      </c>
      <c r="M44" s="31">
        <v>3833.3333333333335</v>
      </c>
      <c r="N44" s="31">
        <v>3833.3333333333335</v>
      </c>
    </row>
    <row r="45" spans="1:14" x14ac:dyDescent="0.3">
      <c r="A45" s="8" t="s">
        <v>54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</row>
    <row r="46" spans="1:14" x14ac:dyDescent="0.3">
      <c r="A46" s="8" t="s">
        <v>55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</row>
    <row r="47" spans="1:14" x14ac:dyDescent="0.3">
      <c r="A47" s="8" t="s">
        <v>56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</row>
    <row r="48" spans="1:14" x14ac:dyDescent="0.3">
      <c r="A48" s="8" t="s">
        <v>57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</row>
    <row r="49" spans="1:14" x14ac:dyDescent="0.3">
      <c r="A49" s="8" t="s">
        <v>58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</row>
    <row r="50" spans="1:14" x14ac:dyDescent="0.3">
      <c r="A50" s="8" t="s">
        <v>59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</row>
    <row r="51" spans="1:14" x14ac:dyDescent="0.3">
      <c r="A51" s="8" t="s">
        <v>60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</row>
    <row r="52" spans="1:14" x14ac:dyDescent="0.3">
      <c r="A52" s="8" t="s">
        <v>61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</row>
    <row r="53" spans="1:14" x14ac:dyDescent="0.3">
      <c r="A53" s="7" t="s">
        <v>62</v>
      </c>
      <c r="B53" s="36">
        <v>9892125</v>
      </c>
      <c r="C53" s="36">
        <f>+B53/12</f>
        <v>824343.75</v>
      </c>
      <c r="D53" s="36">
        <v>824343.75</v>
      </c>
      <c r="E53" s="36">
        <v>824343.75</v>
      </c>
      <c r="F53" s="36">
        <v>824343.75</v>
      </c>
      <c r="G53" s="36">
        <v>824343.75</v>
      </c>
      <c r="H53" s="36">
        <v>824343.75</v>
      </c>
      <c r="I53" s="36">
        <v>824343.75</v>
      </c>
      <c r="J53" s="36">
        <v>824343.75</v>
      </c>
      <c r="K53" s="36">
        <v>824343.75</v>
      </c>
      <c r="L53" s="36">
        <v>824343.75</v>
      </c>
      <c r="M53" s="36">
        <v>824343.75</v>
      </c>
      <c r="N53" s="36">
        <v>824343.75</v>
      </c>
    </row>
    <row r="54" spans="1:14" x14ac:dyDescent="0.3">
      <c r="A54" s="8" t="s">
        <v>63</v>
      </c>
      <c r="B54" s="31">
        <v>592125</v>
      </c>
      <c r="C54" s="31">
        <f t="shared" ref="C54:C55" si="12">+B54/12</f>
        <v>49343.75</v>
      </c>
      <c r="D54" s="31">
        <v>49343.75</v>
      </c>
      <c r="E54" s="31">
        <v>49343.75</v>
      </c>
      <c r="F54" s="31">
        <v>49343.75</v>
      </c>
      <c r="G54" s="31">
        <v>49343.75</v>
      </c>
      <c r="H54" s="31">
        <v>49343.75</v>
      </c>
      <c r="I54" s="31">
        <v>49343.75</v>
      </c>
      <c r="J54" s="31">
        <v>49343.75</v>
      </c>
      <c r="K54" s="31">
        <v>49343.75</v>
      </c>
      <c r="L54" s="31">
        <v>49343.75</v>
      </c>
      <c r="M54" s="31">
        <v>49343.75</v>
      </c>
      <c r="N54" s="31">
        <v>49343.75</v>
      </c>
    </row>
    <row r="55" spans="1:14" x14ac:dyDescent="0.3">
      <c r="A55" s="8" t="s">
        <v>64</v>
      </c>
      <c r="B55" s="31">
        <v>9300000</v>
      </c>
      <c r="C55" s="31">
        <f t="shared" si="12"/>
        <v>775000</v>
      </c>
      <c r="D55" s="31">
        <v>775000</v>
      </c>
      <c r="E55" s="31">
        <v>775000</v>
      </c>
      <c r="F55" s="31">
        <v>775000</v>
      </c>
      <c r="G55" s="31">
        <v>775000</v>
      </c>
      <c r="H55" s="31">
        <v>775000</v>
      </c>
      <c r="I55" s="31">
        <v>775000</v>
      </c>
      <c r="J55" s="31">
        <v>775000</v>
      </c>
      <c r="K55" s="31">
        <v>775000</v>
      </c>
      <c r="L55" s="31">
        <v>775000</v>
      </c>
      <c r="M55" s="31">
        <v>775000</v>
      </c>
      <c r="N55" s="31">
        <v>775000</v>
      </c>
    </row>
    <row r="56" spans="1:14" x14ac:dyDescent="0.3">
      <c r="A56" s="8" t="s">
        <v>65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</row>
    <row r="57" spans="1:14" x14ac:dyDescent="0.3">
      <c r="A57" s="7" t="s">
        <v>66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</row>
    <row r="58" spans="1:14" x14ac:dyDescent="0.3">
      <c r="A58" s="8" t="s">
        <v>67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</row>
    <row r="59" spans="1:14" x14ac:dyDescent="0.3">
      <c r="A59" s="8" t="s">
        <v>68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</row>
    <row r="60" spans="1:14" x14ac:dyDescent="0.3">
      <c r="A60" s="8" t="s">
        <v>69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</row>
    <row r="61" spans="1:14" x14ac:dyDescent="0.3">
      <c r="A61" s="8" t="s">
        <v>70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</row>
    <row r="62" spans="1:14" x14ac:dyDescent="0.3">
      <c r="A62" s="8" t="s">
        <v>71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</row>
    <row r="63" spans="1:14" x14ac:dyDescent="0.3">
      <c r="A63" s="8" t="s">
        <v>72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</row>
    <row r="64" spans="1:14" x14ac:dyDescent="0.3">
      <c r="A64" s="8" t="s">
        <v>73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</row>
    <row r="65" spans="1:14" x14ac:dyDescent="0.3">
      <c r="A65" s="7" t="s">
        <v>74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</row>
    <row r="66" spans="1:14" x14ac:dyDescent="0.3">
      <c r="A66" s="8" t="s">
        <v>75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</row>
    <row r="67" spans="1:14" x14ac:dyDescent="0.3">
      <c r="A67" s="8" t="s">
        <v>76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</row>
    <row r="68" spans="1:14" x14ac:dyDescent="0.3">
      <c r="A68" s="8" t="s">
        <v>77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</row>
    <row r="69" spans="1:14" x14ac:dyDescent="0.3">
      <c r="A69" s="7" t="s">
        <v>78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</row>
    <row r="70" spans="1:14" x14ac:dyDescent="0.3">
      <c r="A70" s="8" t="s">
        <v>79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</row>
    <row r="71" spans="1:14" x14ac:dyDescent="0.3">
      <c r="A71" s="8" t="s">
        <v>80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</row>
    <row r="72" spans="1:14" x14ac:dyDescent="0.3">
      <c r="A72" s="8" t="s">
        <v>81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</row>
    <row r="73" spans="1:14" x14ac:dyDescent="0.3">
      <c r="A73" s="8" t="s">
        <v>82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</row>
    <row r="74" spans="1:14" x14ac:dyDescent="0.3">
      <c r="A74" s="8" t="s">
        <v>83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</row>
    <row r="75" spans="1:14" x14ac:dyDescent="0.3">
      <c r="A75" s="8" t="s">
        <v>84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</row>
    <row r="76" spans="1:14" x14ac:dyDescent="0.3">
      <c r="A76" s="8" t="s">
        <v>85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</row>
  </sheetData>
  <mergeCells count="2">
    <mergeCell ref="A1:N1"/>
    <mergeCell ref="A2:N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7"/>
  <sheetViews>
    <sheetView topLeftCell="A103" workbookViewId="0">
      <selection activeCell="B110" sqref="B110"/>
    </sheetView>
  </sheetViews>
  <sheetFormatPr baseColWidth="10" defaultRowHeight="14.4" x14ac:dyDescent="0.3"/>
  <cols>
    <col min="1" max="1" width="96" customWidth="1"/>
    <col min="2" max="2" width="21.88671875" bestFit="1" customWidth="1"/>
  </cols>
  <sheetData>
    <row r="1" spans="1:2" ht="15" thickBot="1" x14ac:dyDescent="0.35">
      <c r="A1" s="12" t="s">
        <v>88</v>
      </c>
      <c r="B1" s="13" t="s">
        <v>89</v>
      </c>
    </row>
    <row r="2" spans="1:2" ht="15" thickBot="1" x14ac:dyDescent="0.35">
      <c r="A2" s="14" t="s">
        <v>90</v>
      </c>
      <c r="B2" s="15">
        <v>12756232.1</v>
      </c>
    </row>
    <row r="3" spans="1:2" ht="15" thickBot="1" x14ac:dyDescent="0.35">
      <c r="A3" s="16" t="s">
        <v>91</v>
      </c>
      <c r="B3" s="17">
        <v>10590352.5</v>
      </c>
    </row>
    <row r="4" spans="1:2" ht="15" thickBot="1" x14ac:dyDescent="0.35">
      <c r="A4" s="18" t="s">
        <v>92</v>
      </c>
      <c r="B4" s="19">
        <v>10590352.5</v>
      </c>
    </row>
    <row r="5" spans="1:2" ht="15" thickBot="1" x14ac:dyDescent="0.35">
      <c r="A5" s="16" t="s">
        <v>93</v>
      </c>
      <c r="B5" s="17">
        <v>49231.6</v>
      </c>
    </row>
    <row r="6" spans="1:2" ht="15" thickBot="1" x14ac:dyDescent="0.35">
      <c r="A6" s="20" t="s">
        <v>94</v>
      </c>
      <c r="B6" s="19">
        <v>25000</v>
      </c>
    </row>
    <row r="7" spans="1:2" ht="15" thickBot="1" x14ac:dyDescent="0.35">
      <c r="A7" s="18" t="s">
        <v>95</v>
      </c>
      <c r="B7" s="19">
        <v>24231.599999999999</v>
      </c>
    </row>
    <row r="8" spans="1:2" ht="15" thickBot="1" x14ac:dyDescent="0.35">
      <c r="A8" s="16" t="s">
        <v>96</v>
      </c>
      <c r="B8" s="17">
        <v>1590348</v>
      </c>
    </row>
    <row r="9" spans="1:2" ht="15" thickBot="1" x14ac:dyDescent="0.35">
      <c r="A9" s="20" t="s">
        <v>97</v>
      </c>
      <c r="B9" s="19">
        <v>1103748</v>
      </c>
    </row>
    <row r="10" spans="1:2" ht="15" thickBot="1" x14ac:dyDescent="0.35">
      <c r="A10" s="21" t="s">
        <v>98</v>
      </c>
      <c r="B10" s="19">
        <v>70000</v>
      </c>
    </row>
    <row r="11" spans="1:2" ht="15" thickBot="1" x14ac:dyDescent="0.35">
      <c r="A11" s="18" t="s">
        <v>99</v>
      </c>
      <c r="B11" s="19">
        <v>416600</v>
      </c>
    </row>
    <row r="12" spans="1:2" ht="15" thickBot="1" x14ac:dyDescent="0.35">
      <c r="A12" s="16" t="s">
        <v>100</v>
      </c>
      <c r="B12" s="17">
        <v>463000</v>
      </c>
    </row>
    <row r="13" spans="1:2" ht="15" thickBot="1" x14ac:dyDescent="0.35">
      <c r="A13" s="18" t="s">
        <v>101</v>
      </c>
      <c r="B13" s="19">
        <v>463000</v>
      </c>
    </row>
    <row r="14" spans="1:2" ht="15" thickBot="1" x14ac:dyDescent="0.35">
      <c r="A14" s="16" t="s">
        <v>102</v>
      </c>
      <c r="B14" s="17">
        <v>63300</v>
      </c>
    </row>
    <row r="15" spans="1:2" ht="15" thickBot="1" x14ac:dyDescent="0.35">
      <c r="A15" s="18" t="s">
        <v>103</v>
      </c>
      <c r="B15" s="19">
        <v>63300</v>
      </c>
    </row>
    <row r="16" spans="1:2" ht="15" thickBot="1" x14ac:dyDescent="0.35">
      <c r="A16" s="14" t="s">
        <v>104</v>
      </c>
      <c r="B16" s="15">
        <v>2804641.97</v>
      </c>
    </row>
    <row r="17" spans="1:2" ht="15" thickBot="1" x14ac:dyDescent="0.35">
      <c r="A17" s="22" t="s">
        <v>105</v>
      </c>
      <c r="B17" s="17">
        <v>239455</v>
      </c>
    </row>
    <row r="18" spans="1:2" ht="15" thickBot="1" x14ac:dyDescent="0.35">
      <c r="A18" s="20" t="s">
        <v>106</v>
      </c>
      <c r="B18" s="19">
        <v>112984.99</v>
      </c>
    </row>
    <row r="19" spans="1:2" ht="15" thickBot="1" x14ac:dyDescent="0.35">
      <c r="A19" s="20" t="s">
        <v>107</v>
      </c>
      <c r="B19" s="19">
        <v>51000</v>
      </c>
    </row>
    <row r="20" spans="1:2" ht="15" thickBot="1" x14ac:dyDescent="0.35">
      <c r="A20" s="20" t="s">
        <v>108</v>
      </c>
      <c r="B20" s="19">
        <v>46020</v>
      </c>
    </row>
    <row r="21" spans="1:2" ht="15" thickBot="1" x14ac:dyDescent="0.35">
      <c r="A21" s="20" t="s">
        <v>109</v>
      </c>
      <c r="B21" s="19">
        <v>26450.01</v>
      </c>
    </row>
    <row r="22" spans="1:2" ht="15" thickBot="1" x14ac:dyDescent="0.35">
      <c r="A22" s="20" t="s">
        <v>110</v>
      </c>
      <c r="B22" s="19">
        <v>3000</v>
      </c>
    </row>
    <row r="23" spans="1:2" ht="15" thickBot="1" x14ac:dyDescent="0.35">
      <c r="A23" s="22" t="s">
        <v>111</v>
      </c>
      <c r="B23" s="17">
        <v>142000</v>
      </c>
    </row>
    <row r="24" spans="1:2" ht="15" thickBot="1" x14ac:dyDescent="0.35">
      <c r="A24" s="20" t="s">
        <v>112</v>
      </c>
      <c r="B24" s="19">
        <v>135500</v>
      </c>
    </row>
    <row r="25" spans="1:2" ht="15" thickBot="1" x14ac:dyDescent="0.35">
      <c r="A25" s="20" t="s">
        <v>113</v>
      </c>
      <c r="B25" s="19">
        <v>6500</v>
      </c>
    </row>
    <row r="26" spans="1:2" x14ac:dyDescent="0.3">
      <c r="A26" s="23" t="s">
        <v>114</v>
      </c>
      <c r="B26" s="44">
        <v>12650.5</v>
      </c>
    </row>
    <row r="27" spans="1:2" ht="15" thickBot="1" x14ac:dyDescent="0.35">
      <c r="A27" s="22" t="s">
        <v>115</v>
      </c>
      <c r="B27" s="45"/>
    </row>
    <row r="28" spans="1:2" ht="15" thickBot="1" x14ac:dyDescent="0.35">
      <c r="A28" s="20" t="s">
        <v>116</v>
      </c>
      <c r="B28" s="19">
        <v>12650.5</v>
      </c>
    </row>
    <row r="29" spans="1:2" x14ac:dyDescent="0.3">
      <c r="A29" s="23" t="s">
        <v>117</v>
      </c>
      <c r="B29" s="44">
        <v>341500</v>
      </c>
    </row>
    <row r="30" spans="1:2" ht="15" thickBot="1" x14ac:dyDescent="0.35">
      <c r="A30" s="22" t="s">
        <v>118</v>
      </c>
      <c r="B30" s="45"/>
    </row>
    <row r="31" spans="1:2" ht="15" thickBot="1" x14ac:dyDescent="0.35">
      <c r="A31" s="20" t="s">
        <v>119</v>
      </c>
      <c r="B31" s="19">
        <v>43000</v>
      </c>
    </row>
    <row r="32" spans="1:2" ht="15" thickBot="1" x14ac:dyDescent="0.35">
      <c r="A32" s="20" t="s">
        <v>120</v>
      </c>
      <c r="B32" s="19">
        <v>101500</v>
      </c>
    </row>
    <row r="33" spans="1:2" ht="15" thickBot="1" x14ac:dyDescent="0.35">
      <c r="A33" s="20" t="s">
        <v>121</v>
      </c>
      <c r="B33" s="19">
        <v>15000</v>
      </c>
    </row>
    <row r="34" spans="1:2" ht="15" thickBot="1" x14ac:dyDescent="0.35">
      <c r="A34" s="20" t="s">
        <v>122</v>
      </c>
      <c r="B34" s="19">
        <v>22000</v>
      </c>
    </row>
    <row r="35" spans="1:2" ht="15" thickBot="1" x14ac:dyDescent="0.35">
      <c r="A35" s="20" t="s">
        <v>123</v>
      </c>
      <c r="B35" s="19">
        <v>160000</v>
      </c>
    </row>
    <row r="36" spans="1:2" ht="15" thickBot="1" x14ac:dyDescent="0.35">
      <c r="A36" s="22" t="s">
        <v>124</v>
      </c>
      <c r="B36" s="17">
        <v>20000</v>
      </c>
    </row>
    <row r="37" spans="1:2" ht="15" thickBot="1" x14ac:dyDescent="0.35">
      <c r="A37" s="20" t="s">
        <v>125</v>
      </c>
      <c r="B37" s="19">
        <v>10000</v>
      </c>
    </row>
    <row r="38" spans="1:2" ht="15" thickBot="1" x14ac:dyDescent="0.35">
      <c r="A38" s="20" t="s">
        <v>126</v>
      </c>
      <c r="B38" s="19">
        <v>10000</v>
      </c>
    </row>
    <row r="39" spans="1:2" ht="15" thickBot="1" x14ac:dyDescent="0.35">
      <c r="A39" s="22" t="s">
        <v>127</v>
      </c>
      <c r="B39" s="17">
        <v>1514172.47</v>
      </c>
    </row>
    <row r="40" spans="1:2" ht="15" thickBot="1" x14ac:dyDescent="0.35">
      <c r="A40" s="20" t="s">
        <v>128</v>
      </c>
      <c r="B40" s="19">
        <v>1514172.47</v>
      </c>
    </row>
    <row r="41" spans="1:2" x14ac:dyDescent="0.3">
      <c r="A41" s="24" t="s">
        <v>129</v>
      </c>
      <c r="B41" s="44">
        <v>110000</v>
      </c>
    </row>
    <row r="42" spans="1:2" ht="15" thickBot="1" x14ac:dyDescent="0.35">
      <c r="A42" s="22" t="s">
        <v>130</v>
      </c>
      <c r="B42" s="45"/>
    </row>
    <row r="43" spans="1:2" ht="15" thickBot="1" x14ac:dyDescent="0.35">
      <c r="A43" s="20" t="s">
        <v>131</v>
      </c>
      <c r="B43" s="19">
        <v>40000</v>
      </c>
    </row>
    <row r="44" spans="1:2" ht="15" thickBot="1" x14ac:dyDescent="0.35">
      <c r="A44" s="20" t="s">
        <v>132</v>
      </c>
      <c r="B44" s="19">
        <v>20000</v>
      </c>
    </row>
    <row r="45" spans="1:2" ht="15" thickBot="1" x14ac:dyDescent="0.35">
      <c r="A45" s="20" t="s">
        <v>133</v>
      </c>
      <c r="B45" s="19">
        <v>30000</v>
      </c>
    </row>
    <row r="46" spans="1:2" ht="15" thickBot="1" x14ac:dyDescent="0.35">
      <c r="A46" s="22" t="s">
        <v>134</v>
      </c>
      <c r="B46" s="17">
        <v>20000</v>
      </c>
    </row>
    <row r="47" spans="1:2" ht="15" thickBot="1" x14ac:dyDescent="0.35">
      <c r="A47" s="20" t="s">
        <v>135</v>
      </c>
      <c r="B47" s="19">
        <v>20000</v>
      </c>
    </row>
    <row r="48" spans="1:2" ht="15" thickBot="1" x14ac:dyDescent="0.35">
      <c r="A48" s="22" t="s">
        <v>136</v>
      </c>
      <c r="B48" s="17">
        <v>404864</v>
      </c>
    </row>
    <row r="49" spans="1:2" ht="15" thickBot="1" x14ac:dyDescent="0.35">
      <c r="A49" s="20" t="s">
        <v>137</v>
      </c>
      <c r="B49" s="19">
        <v>140000</v>
      </c>
    </row>
    <row r="50" spans="1:2" ht="15" thickBot="1" x14ac:dyDescent="0.35">
      <c r="A50" s="20" t="s">
        <v>138</v>
      </c>
      <c r="B50" s="19">
        <v>30000</v>
      </c>
    </row>
    <row r="51" spans="1:2" ht="15" thickBot="1" x14ac:dyDescent="0.35">
      <c r="A51" s="20" t="s">
        <v>139</v>
      </c>
      <c r="B51" s="19">
        <v>105000</v>
      </c>
    </row>
    <row r="52" spans="1:2" ht="15" thickBot="1" x14ac:dyDescent="0.35">
      <c r="A52" s="20" t="s">
        <v>140</v>
      </c>
      <c r="B52" s="19">
        <v>25000</v>
      </c>
    </row>
    <row r="53" spans="1:2" ht="15" thickBot="1" x14ac:dyDescent="0.35">
      <c r="A53" s="20" t="s">
        <v>141</v>
      </c>
      <c r="B53" s="19">
        <v>10000</v>
      </c>
    </row>
    <row r="54" spans="1:2" ht="15" thickBot="1" x14ac:dyDescent="0.35">
      <c r="A54" s="20" t="s">
        <v>142</v>
      </c>
      <c r="B54" s="19">
        <v>10000</v>
      </c>
    </row>
    <row r="55" spans="1:2" ht="15" thickBot="1" x14ac:dyDescent="0.35">
      <c r="A55" s="14" t="s">
        <v>143</v>
      </c>
      <c r="B55" s="15">
        <v>2509173.4</v>
      </c>
    </row>
    <row r="56" spans="1:2" ht="15" thickBot="1" x14ac:dyDescent="0.35">
      <c r="A56" s="22" t="s">
        <v>144</v>
      </c>
      <c r="B56" s="17">
        <v>1291000</v>
      </c>
    </row>
    <row r="57" spans="1:2" ht="15" thickBot="1" x14ac:dyDescent="0.35">
      <c r="A57" s="20" t="s">
        <v>145</v>
      </c>
      <c r="B57" s="19">
        <v>1140000</v>
      </c>
    </row>
    <row r="58" spans="1:2" ht="15" thickBot="1" x14ac:dyDescent="0.35">
      <c r="A58" s="20" t="s">
        <v>146</v>
      </c>
      <c r="B58" s="19">
        <v>10000</v>
      </c>
    </row>
    <row r="59" spans="1:2" ht="15" thickBot="1" x14ac:dyDescent="0.35">
      <c r="A59" s="20" t="s">
        <v>147</v>
      </c>
      <c r="B59" s="19">
        <v>10000</v>
      </c>
    </row>
    <row r="60" spans="1:2" ht="15" thickBot="1" x14ac:dyDescent="0.35">
      <c r="A60" s="20" t="s">
        <v>148</v>
      </c>
      <c r="B60" s="19">
        <v>90000</v>
      </c>
    </row>
    <row r="61" spans="1:2" ht="15" thickBot="1" x14ac:dyDescent="0.35">
      <c r="A61" s="20" t="s">
        <v>149</v>
      </c>
      <c r="B61" s="19">
        <v>40000</v>
      </c>
    </row>
    <row r="62" spans="1:2" ht="15" thickBot="1" x14ac:dyDescent="0.35">
      <c r="A62" s="20" t="s">
        <v>150</v>
      </c>
      <c r="B62" s="19">
        <v>1000</v>
      </c>
    </row>
    <row r="63" spans="1:2" ht="15" thickBot="1" x14ac:dyDescent="0.35">
      <c r="A63" s="22" t="s">
        <v>151</v>
      </c>
      <c r="B63" s="17">
        <v>70000</v>
      </c>
    </row>
    <row r="64" spans="1:2" ht="15" thickBot="1" x14ac:dyDescent="0.35">
      <c r="A64" s="20" t="s">
        <v>152</v>
      </c>
      <c r="B64" s="19">
        <v>20000</v>
      </c>
    </row>
    <row r="65" spans="1:2" ht="15" thickBot="1" x14ac:dyDescent="0.35">
      <c r="A65" s="20" t="s">
        <v>153</v>
      </c>
      <c r="B65" s="19">
        <v>20000</v>
      </c>
    </row>
    <row r="66" spans="1:2" ht="15" thickBot="1" x14ac:dyDescent="0.35">
      <c r="A66" s="20" t="s">
        <v>154</v>
      </c>
      <c r="B66" s="19">
        <v>30000</v>
      </c>
    </row>
    <row r="67" spans="1:2" x14ac:dyDescent="0.3">
      <c r="A67" s="24" t="s">
        <v>155</v>
      </c>
      <c r="B67" s="44">
        <v>110000</v>
      </c>
    </row>
    <row r="68" spans="1:2" ht="15" thickBot="1" x14ac:dyDescent="0.35">
      <c r="A68" s="22" t="s">
        <v>156</v>
      </c>
      <c r="B68" s="45"/>
    </row>
    <row r="69" spans="1:2" ht="15" thickBot="1" x14ac:dyDescent="0.35">
      <c r="A69" s="20" t="s">
        <v>157</v>
      </c>
      <c r="B69" s="19">
        <v>95000</v>
      </c>
    </row>
    <row r="70" spans="1:2" ht="15" thickBot="1" x14ac:dyDescent="0.35">
      <c r="A70" s="20" t="s">
        <v>158</v>
      </c>
      <c r="B70" s="19">
        <v>15000</v>
      </c>
    </row>
    <row r="71" spans="1:2" ht="15" thickBot="1" x14ac:dyDescent="0.35">
      <c r="A71" s="22" t="s">
        <v>159</v>
      </c>
      <c r="B71" s="17">
        <v>35000</v>
      </c>
    </row>
    <row r="72" spans="1:2" ht="15" thickBot="1" x14ac:dyDescent="0.35">
      <c r="A72" s="20" t="s">
        <v>160</v>
      </c>
      <c r="B72" s="19">
        <v>15000</v>
      </c>
    </row>
    <row r="73" spans="1:2" ht="15" thickBot="1" x14ac:dyDescent="0.35">
      <c r="A73" s="20" t="s">
        <v>161</v>
      </c>
      <c r="B73" s="19">
        <v>10000</v>
      </c>
    </row>
    <row r="74" spans="1:2" ht="15" thickBot="1" x14ac:dyDescent="0.35">
      <c r="A74" s="20" t="s">
        <v>162</v>
      </c>
      <c r="B74" s="19">
        <v>10000</v>
      </c>
    </row>
    <row r="75" spans="1:2" ht="15" thickBot="1" x14ac:dyDescent="0.35">
      <c r="A75" s="25" t="s">
        <v>163</v>
      </c>
      <c r="B75" s="17">
        <v>297673.40000000002</v>
      </c>
    </row>
    <row r="76" spans="1:2" ht="15" thickBot="1" x14ac:dyDescent="0.35">
      <c r="A76" s="20" t="s">
        <v>164</v>
      </c>
      <c r="B76" s="19">
        <v>75000</v>
      </c>
    </row>
    <row r="77" spans="1:2" ht="15" thickBot="1" x14ac:dyDescent="0.35">
      <c r="A77" s="20" t="s">
        <v>165</v>
      </c>
      <c r="B77" s="19">
        <v>38000</v>
      </c>
    </row>
    <row r="78" spans="1:2" ht="15" thickBot="1" x14ac:dyDescent="0.35">
      <c r="A78" s="20" t="s">
        <v>166</v>
      </c>
      <c r="B78" s="19">
        <v>17000</v>
      </c>
    </row>
    <row r="79" spans="1:2" ht="15" thickBot="1" x14ac:dyDescent="0.35">
      <c r="A79" s="20" t="s">
        <v>167</v>
      </c>
      <c r="B79" s="19">
        <v>115000</v>
      </c>
    </row>
    <row r="80" spans="1:2" ht="15" thickBot="1" x14ac:dyDescent="0.35">
      <c r="A80" s="20" t="s">
        <v>168</v>
      </c>
      <c r="B80" s="19">
        <v>7673.4</v>
      </c>
    </row>
    <row r="81" spans="1:2" ht="15" thickBot="1" x14ac:dyDescent="0.35">
      <c r="A81" s="20" t="s">
        <v>169</v>
      </c>
      <c r="B81" s="19">
        <v>45000</v>
      </c>
    </row>
    <row r="82" spans="1:2" ht="15" thickBot="1" x14ac:dyDescent="0.35">
      <c r="A82" s="22" t="s">
        <v>170</v>
      </c>
      <c r="B82" s="17">
        <v>120000</v>
      </c>
    </row>
    <row r="83" spans="1:2" ht="15" thickBot="1" x14ac:dyDescent="0.35">
      <c r="A83" s="20" t="s">
        <v>171</v>
      </c>
      <c r="B83" s="19">
        <v>85000</v>
      </c>
    </row>
    <row r="84" spans="1:2" ht="15" thickBot="1" x14ac:dyDescent="0.35">
      <c r="A84" s="20" t="s">
        <v>172</v>
      </c>
      <c r="B84" s="19">
        <v>35000</v>
      </c>
    </row>
    <row r="85" spans="1:2" ht="15" thickBot="1" x14ac:dyDescent="0.35">
      <c r="A85" s="22" t="s">
        <v>173</v>
      </c>
      <c r="B85" s="17">
        <v>135500</v>
      </c>
    </row>
    <row r="86" spans="1:2" ht="15" thickBot="1" x14ac:dyDescent="0.35">
      <c r="A86" s="20" t="s">
        <v>174</v>
      </c>
      <c r="B86" s="19">
        <v>7500</v>
      </c>
    </row>
    <row r="87" spans="1:2" ht="15" thickBot="1" x14ac:dyDescent="0.35">
      <c r="A87" s="20" t="s">
        <v>175</v>
      </c>
      <c r="B87" s="19">
        <v>128000</v>
      </c>
    </row>
    <row r="88" spans="1:2" ht="15" thickBot="1" x14ac:dyDescent="0.35">
      <c r="A88" s="22" t="s">
        <v>176</v>
      </c>
      <c r="B88" s="17">
        <v>450000</v>
      </c>
    </row>
    <row r="89" spans="1:2" ht="15" thickBot="1" x14ac:dyDescent="0.35">
      <c r="A89" s="20" t="s">
        <v>177</v>
      </c>
      <c r="B89" s="19">
        <v>25000</v>
      </c>
    </row>
    <row r="90" spans="1:2" ht="15" thickBot="1" x14ac:dyDescent="0.35">
      <c r="A90" s="20" t="s">
        <v>178</v>
      </c>
      <c r="B90" s="19">
        <v>425000</v>
      </c>
    </row>
    <row r="91" spans="1:2" ht="15" thickBot="1" x14ac:dyDescent="0.35">
      <c r="A91" s="14" t="s">
        <v>179</v>
      </c>
      <c r="B91" s="15">
        <v>510000</v>
      </c>
    </row>
    <row r="92" spans="1:2" ht="15" thickBot="1" x14ac:dyDescent="0.35">
      <c r="A92" s="22" t="s">
        <v>180</v>
      </c>
      <c r="B92" s="17">
        <v>100000</v>
      </c>
    </row>
    <row r="93" spans="1:2" ht="15" thickBot="1" x14ac:dyDescent="0.35">
      <c r="A93" s="20" t="s">
        <v>181</v>
      </c>
      <c r="B93" s="19">
        <v>100000</v>
      </c>
    </row>
    <row r="94" spans="1:2" ht="15" thickBot="1" x14ac:dyDescent="0.35">
      <c r="A94" s="22" t="s">
        <v>182</v>
      </c>
      <c r="B94" s="17">
        <v>310000</v>
      </c>
    </row>
    <row r="95" spans="1:2" ht="15" thickBot="1" x14ac:dyDescent="0.35">
      <c r="A95" s="20" t="s">
        <v>183</v>
      </c>
      <c r="B95" s="19">
        <v>310000</v>
      </c>
    </row>
    <row r="96" spans="1:2" ht="15" thickBot="1" x14ac:dyDescent="0.35">
      <c r="A96" s="20" t="s">
        <v>184</v>
      </c>
      <c r="B96" s="19">
        <v>80000</v>
      </c>
    </row>
    <row r="97" spans="1:2" ht="15" thickBot="1" x14ac:dyDescent="0.35">
      <c r="A97" s="20" t="s">
        <v>185</v>
      </c>
      <c r="B97" s="19">
        <v>20000</v>
      </c>
    </row>
    <row r="98" spans="1:2" ht="15" thickBot="1" x14ac:dyDescent="0.35">
      <c r="A98" s="22" t="s">
        <v>186</v>
      </c>
      <c r="B98" s="26">
        <v>0</v>
      </c>
    </row>
    <row r="99" spans="1:2" ht="15" thickBot="1" x14ac:dyDescent="0.35">
      <c r="A99" s="18" t="s">
        <v>187</v>
      </c>
      <c r="B99" s="27">
        <v>0</v>
      </c>
    </row>
    <row r="100" spans="1:2" ht="15" thickBot="1" x14ac:dyDescent="0.35">
      <c r="A100" s="18" t="s">
        <v>188</v>
      </c>
      <c r="B100" s="27">
        <v>0</v>
      </c>
    </row>
    <row r="101" spans="1:2" ht="15" thickBot="1" x14ac:dyDescent="0.35">
      <c r="A101" s="18" t="s">
        <v>189</v>
      </c>
      <c r="B101" s="27">
        <v>0</v>
      </c>
    </row>
    <row r="102" spans="1:2" ht="15" thickBot="1" x14ac:dyDescent="0.35">
      <c r="A102" s="14" t="s">
        <v>190</v>
      </c>
      <c r="B102" s="15">
        <v>46000</v>
      </c>
    </row>
    <row r="103" spans="1:2" ht="15" thickBot="1" x14ac:dyDescent="0.35">
      <c r="A103" s="22" t="s">
        <v>191</v>
      </c>
      <c r="B103" s="17">
        <v>46000</v>
      </c>
    </row>
    <row r="104" spans="1:2" ht="15" thickBot="1" x14ac:dyDescent="0.35">
      <c r="A104" s="20" t="s">
        <v>192</v>
      </c>
      <c r="B104" s="19">
        <v>20000</v>
      </c>
    </row>
    <row r="105" spans="1:2" ht="15" thickBot="1" x14ac:dyDescent="0.35">
      <c r="A105" s="20" t="s">
        <v>193</v>
      </c>
      <c r="B105" s="19">
        <v>5000</v>
      </c>
    </row>
    <row r="106" spans="1:2" ht="15" thickBot="1" x14ac:dyDescent="0.35">
      <c r="A106" s="20" t="s">
        <v>194</v>
      </c>
      <c r="B106" s="19">
        <v>21000</v>
      </c>
    </row>
    <row r="107" spans="1:2" ht="15" thickBot="1" x14ac:dyDescent="0.35">
      <c r="A107" s="14" t="s">
        <v>195</v>
      </c>
      <c r="B107" s="15">
        <v>9892125</v>
      </c>
    </row>
    <row r="108" spans="1:2" ht="15" thickBot="1" x14ac:dyDescent="0.35">
      <c r="A108" s="22" t="s">
        <v>196</v>
      </c>
      <c r="B108" s="17">
        <v>592125</v>
      </c>
    </row>
    <row r="109" spans="1:2" ht="15" thickBot="1" x14ac:dyDescent="0.35">
      <c r="A109" s="20" t="s">
        <v>197</v>
      </c>
      <c r="B109" s="19">
        <v>592125</v>
      </c>
    </row>
    <row r="110" spans="1:2" ht="15" thickBot="1" x14ac:dyDescent="0.35">
      <c r="A110" s="22" t="s">
        <v>198</v>
      </c>
      <c r="B110" s="17">
        <v>9300000</v>
      </c>
    </row>
    <row r="111" spans="1:2" ht="15" thickBot="1" x14ac:dyDescent="0.35">
      <c r="A111" s="20" t="s">
        <v>199</v>
      </c>
      <c r="B111" s="19">
        <v>9300000</v>
      </c>
    </row>
    <row r="112" spans="1:2" ht="15" thickBot="1" x14ac:dyDescent="0.35">
      <c r="A112" s="14" t="s">
        <v>200</v>
      </c>
      <c r="B112" s="28">
        <v>0</v>
      </c>
    </row>
    <row r="113" spans="1:2" ht="15" thickBot="1" x14ac:dyDescent="0.35">
      <c r="A113" s="22" t="s">
        <v>201</v>
      </c>
      <c r="B113" s="26">
        <v>0</v>
      </c>
    </row>
    <row r="114" spans="1:2" ht="15" thickBot="1" x14ac:dyDescent="0.35">
      <c r="A114" s="20" t="s">
        <v>202</v>
      </c>
      <c r="B114" s="27">
        <v>0</v>
      </c>
    </row>
    <row r="115" spans="1:2" ht="15" thickBot="1" x14ac:dyDescent="0.35">
      <c r="A115" s="22" t="s">
        <v>203</v>
      </c>
      <c r="B115" s="26">
        <v>0</v>
      </c>
    </row>
    <row r="116" spans="1:2" ht="15" thickBot="1" x14ac:dyDescent="0.35">
      <c r="A116" s="20" t="s">
        <v>204</v>
      </c>
      <c r="B116" s="27">
        <v>0</v>
      </c>
    </row>
    <row r="117" spans="1:2" ht="15" thickBot="1" x14ac:dyDescent="0.35">
      <c r="A117" s="16" t="s">
        <v>205</v>
      </c>
      <c r="B117" s="26">
        <v>0</v>
      </c>
    </row>
    <row r="118" spans="1:2" ht="15" thickBot="1" x14ac:dyDescent="0.35">
      <c r="A118" s="20" t="s">
        <v>206</v>
      </c>
      <c r="B118" s="27">
        <v>0</v>
      </c>
    </row>
    <row r="119" spans="1:2" ht="15" thickBot="1" x14ac:dyDescent="0.35">
      <c r="A119" s="16" t="s">
        <v>207</v>
      </c>
      <c r="B119" s="26">
        <v>0</v>
      </c>
    </row>
    <row r="120" spans="1:2" ht="15" thickBot="1" x14ac:dyDescent="0.35">
      <c r="A120" s="20" t="s">
        <v>208</v>
      </c>
      <c r="B120" s="27">
        <v>0</v>
      </c>
    </row>
    <row r="121" spans="1:2" ht="15" thickBot="1" x14ac:dyDescent="0.35">
      <c r="A121" s="22" t="s">
        <v>209</v>
      </c>
      <c r="B121" s="26">
        <v>0</v>
      </c>
    </row>
    <row r="122" spans="1:2" ht="15" thickBot="1" x14ac:dyDescent="0.35">
      <c r="A122" s="18" t="s">
        <v>210</v>
      </c>
      <c r="B122" s="27">
        <v>0</v>
      </c>
    </row>
    <row r="123" spans="1:2" ht="15" thickBot="1" x14ac:dyDescent="0.35">
      <c r="A123" s="22" t="s">
        <v>211</v>
      </c>
      <c r="B123" s="26">
        <v>0</v>
      </c>
    </row>
    <row r="124" spans="1:2" ht="15" thickBot="1" x14ac:dyDescent="0.35">
      <c r="A124" s="18" t="s">
        <v>212</v>
      </c>
      <c r="B124" s="27">
        <v>0</v>
      </c>
    </row>
    <row r="125" spans="1:2" ht="15" thickBot="1" x14ac:dyDescent="0.35">
      <c r="A125" s="22" t="s">
        <v>213</v>
      </c>
      <c r="B125" s="26">
        <v>0</v>
      </c>
    </row>
    <row r="126" spans="1:2" ht="15" thickBot="1" x14ac:dyDescent="0.35">
      <c r="A126" s="20" t="s">
        <v>214</v>
      </c>
      <c r="B126" s="27">
        <v>0</v>
      </c>
    </row>
    <row r="127" spans="1:2" ht="15" thickBot="1" x14ac:dyDescent="0.35">
      <c r="A127" s="29" t="s">
        <v>13</v>
      </c>
      <c r="B127" s="30">
        <v>28518172.469999999</v>
      </c>
    </row>
  </sheetData>
  <mergeCells count="4">
    <mergeCell ref="B26:B27"/>
    <mergeCell ref="B29:B30"/>
    <mergeCell ref="B41:B42"/>
    <mergeCell ref="B67:B6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Calendario Presup Egresos base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2015-09-03T16:29:43Z</dcterms:created>
  <dcterms:modified xsi:type="dcterms:W3CDTF">2016-10-29T15:21:18Z</dcterms:modified>
</cp:coreProperties>
</file>