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CASTAÑOS\09 Clasificación Funcional\07 Clasificación Administrativa por Dependencia\"/>
    </mc:Choice>
  </mc:AlternateContent>
  <bookViews>
    <workbookView xWindow="0" yWindow="0" windowWidth="7608" windowHeight="4020"/>
  </bookViews>
  <sheets>
    <sheet name="EAE CA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H28" i="1" l="1"/>
  <c r="H82" i="1" s="1"/>
  <c r="H86" i="1" s="1"/>
  <c r="G28" i="1"/>
  <c r="G82" i="1" s="1"/>
  <c r="G86" i="1" s="1"/>
  <c r="F28" i="1"/>
  <c r="F82" i="1" s="1"/>
  <c r="F86" i="1" s="1"/>
  <c r="E28" i="1"/>
  <c r="E82" i="1" s="1"/>
  <c r="E86" i="1" s="1"/>
  <c r="D28" i="1"/>
  <c r="D82" i="1" s="1"/>
  <c r="D86" i="1" s="1"/>
  <c r="C28" i="1"/>
  <c r="C82" i="1" s="1"/>
  <c r="C86" i="1" s="1"/>
  <c r="B77" i="1" l="1"/>
  <c r="B105" i="1" s="1"/>
</calcChain>
</file>

<file path=xl/sharedStrings.xml><?xml version="1.0" encoding="utf-8"?>
<sst xmlns="http://schemas.openxmlformats.org/spreadsheetml/2006/main" count="102" uniqueCount="49">
  <si>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</si>
  <si>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</si>
  <si>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</si>
  <si>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</si>
  <si>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</si>
  <si>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</si>
  <si>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</si>
  <si>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</si>
  <si>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</si>
  <si>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</si>
  <si>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</si>
  <si>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</si>
  <si>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</si>
  <si>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</si>
  <si>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</si>
  <si>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</si>
  <si>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</si>
  <si>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</si>
  <si>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</si>
  <si>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</si>
  <si>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</si>
  <si>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</si>
  <si>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</si>
  <si>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</si>
  <si>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 xml:space="preserve">PRESIDENCIA MUNICIPAL DE CASTAÑOS, COAHUILA </t>
  </si>
  <si>
    <t>PRESIDENCIA MUNICIPAL DE CASTAÑOS, COAHUILA</t>
  </si>
  <si>
    <t xml:space="preserve"> “Bajo protesta de decir verdad declaramos que los Estados Financieros y sus notas, son razonablemente correctos y son responsabilidad del emisor”
</t>
  </si>
  <si>
    <t>(Pesos)</t>
  </si>
  <si>
    <t>PRESIDENCIA</t>
  </si>
  <si>
    <t>CABILDO</t>
  </si>
  <si>
    <t>CONTRALORIA MUNICIPAL</t>
  </si>
  <si>
    <t>PROMOCION MUNICIPAL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</si>
  <si>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</si>
  <si>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</si>
  <si>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</si>
  <si>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</si>
  <si>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</si>
  <si>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</si>
  <si>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</si>
  <si>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</si>
  <si>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</si>
  <si>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INSTITUTO MUNICIPAL DE LA CULTURA</t>
  </si>
  <si>
    <t>FOMENTO ECONOMICO Y TURISMO</t>
  </si>
  <si>
    <t>INTEGRACION DE LA MUJER</t>
  </si>
  <si>
    <t>Ampliaciones / (Reducciones)</t>
  </si>
  <si>
    <t>GASTOS GENERALES</t>
  </si>
  <si>
    <t>OFICIAL MAYOR</t>
  </si>
  <si>
    <t>TOTAL</t>
  </si>
  <si>
    <t>Del 01 de Enero 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</si>
</sst>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80A]#,##0.00"/>
    <numFmt numFmtId="165" formatCode="dd\-mmm\-yyyy"/>
    <numFmt numFmtId="166" formatCode="&quot;$&quot;#,##0.00"/>
    <numFmt numFmtId="167" formatCode="#,##0.00_ ;[Red]\-#,##0.00\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/>
    </xf>
    <xf numFmtId="165" fontId="8" fillId="0" borderId="0" xfId="0" applyNumberFormat="1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vertical="top" wrapText="1"/>
    </xf>
    <xf numFmtId="166" fontId="2" fillId="4" borderId="1" xfId="0" applyNumberFormat="1" applyFont="1" applyFill="1" applyBorder="1" applyAlignment="1">
      <alignment horizontal="right" vertical="center" wrapText="1"/>
    </xf>
    <xf numFmtId="167" fontId="2" fillId="4" borderId="1" xfId="0" applyNumberFormat="1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</xdr:row>
      <xdr:rowOff>0</xdr:rowOff>
    </xdr:from>
    <xdr:to>
      <xdr:col>2</xdr:col>
      <xdr:colOff>402291</xdr:colOff>
      <xdr:row>126</xdr:row>
      <xdr:rowOff>147917</xdr:rowOff>
    </xdr:to>
    <xdr:sp macro="" textlink="">
      <xdr:nvSpPr>
        <xdr:cNvPr id="2" name="1 CuadroTexto"/>
        <xdr:cNvSpPr txBox="1"/>
      </xdr:nvSpPr>
      <xdr:spPr>
        <a:xfrm>
          <a:off x="180975" y="13287375"/>
          <a:ext cx="36979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334505</xdr:colOff>
      <xdr:row>123</xdr:row>
      <xdr:rowOff>16248</xdr:rowOff>
    </xdr:from>
    <xdr:to>
      <xdr:col>7</xdr:col>
      <xdr:colOff>1003496</xdr:colOff>
      <xdr:row>127</xdr:row>
      <xdr:rowOff>11765</xdr:rowOff>
    </xdr:to>
    <xdr:sp macro="" textlink="">
      <xdr:nvSpPr>
        <xdr:cNvPr id="3" name="2 CuadroTexto"/>
        <xdr:cNvSpPr txBox="1"/>
      </xdr:nvSpPr>
      <xdr:spPr>
        <a:xfrm>
          <a:off x="5830430" y="13303623"/>
          <a:ext cx="36979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 editAs="oneCell">
    <xdr:from>
      <xdr:col>1</xdr:col>
      <xdr:colOff>428625</xdr:colOff>
      <xdr:row>101</xdr:row>
      <xdr:rowOff>85725</xdr:rowOff>
    </xdr:from>
    <xdr:to>
      <xdr:col>1</xdr:col>
      <xdr:colOff>1038225</xdr:colOff>
      <xdr:row>105</xdr:row>
      <xdr:rowOff>140379</xdr:rowOff>
    </xdr:to>
    <xdr:pic>
      <xdr:nvPicPr>
        <xdr:cNvPr id="4" name="3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17049750"/>
          <a:ext cx="609600" cy="664254"/>
        </a:xfrm>
        <a:prstGeom prst="rect">
          <a:avLst/>
        </a:prstGeom>
      </xdr:spPr>
    </xdr:pic>
    <xdr:clientData/>
  </xdr:twoCellAnchor>
  <xdr:twoCellAnchor editAs="oneCell">
    <xdr:from>
      <xdr:col>6</xdr:col>
      <xdr:colOff>471607</xdr:colOff>
      <xdr:row>101</xdr:row>
      <xdr:rowOff>47624</xdr:rowOff>
    </xdr:from>
    <xdr:to>
      <xdr:col>6</xdr:col>
      <xdr:colOff>1499997</xdr:colOff>
      <xdr:row>104</xdr:row>
      <xdr:rowOff>95249</xdr:rowOff>
    </xdr:to>
    <xdr:pic>
      <xdr:nvPicPr>
        <xdr:cNvPr id="5" name="4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86832" y="8181974"/>
          <a:ext cx="95219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73</xdr:row>
      <xdr:rowOff>28575</xdr:rowOff>
    </xdr:from>
    <xdr:to>
      <xdr:col>1</xdr:col>
      <xdr:colOff>1104900</xdr:colOff>
      <xdr:row>76</xdr:row>
      <xdr:rowOff>121460</xdr:rowOff>
    </xdr:to>
    <xdr:pic>
      <xdr:nvPicPr>
        <xdr:cNvPr id="6" name="5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5591175"/>
          <a:ext cx="504825" cy="550085"/>
        </a:xfrm>
        <a:prstGeom prst="rect">
          <a:avLst/>
        </a:prstGeom>
      </xdr:spPr>
    </xdr:pic>
    <xdr:clientData/>
  </xdr:twoCellAnchor>
  <xdr:twoCellAnchor editAs="oneCell">
    <xdr:from>
      <xdr:col>6</xdr:col>
      <xdr:colOff>300157</xdr:colOff>
      <xdr:row>73</xdr:row>
      <xdr:rowOff>47624</xdr:rowOff>
    </xdr:from>
    <xdr:to>
      <xdr:col>6</xdr:col>
      <xdr:colOff>1328547</xdr:colOff>
      <xdr:row>76</xdr:row>
      <xdr:rowOff>95249</xdr:rowOff>
    </xdr:to>
    <xdr:pic>
      <xdr:nvPicPr>
        <xdr:cNvPr id="7" name="6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15382" y="5610224"/>
          <a:ext cx="95219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0</xdr:row>
      <xdr:rowOff>28575</xdr:rowOff>
    </xdr:from>
    <xdr:to>
      <xdr:col>1</xdr:col>
      <xdr:colOff>1282680</xdr:colOff>
      <xdr:row>4</xdr:row>
      <xdr:rowOff>152400</xdr:rowOff>
    </xdr:to>
    <xdr:pic>
      <xdr:nvPicPr>
        <xdr:cNvPr id="8" name="7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5" y="180975"/>
          <a:ext cx="673080" cy="733425"/>
        </a:xfrm>
        <a:prstGeom prst="rect">
          <a:avLst/>
        </a:prstGeom>
      </xdr:spPr>
    </xdr:pic>
    <xdr:clientData/>
  </xdr:twoCellAnchor>
  <xdr:twoCellAnchor editAs="oneCell">
    <xdr:from>
      <xdr:col>6</xdr:col>
      <xdr:colOff>152556</xdr:colOff>
      <xdr:row>0</xdr:row>
      <xdr:rowOff>47624</xdr:rowOff>
    </xdr:from>
    <xdr:to>
      <xdr:col>7</xdr:col>
      <xdr:colOff>4572</xdr:colOff>
      <xdr:row>4</xdr:row>
      <xdr:rowOff>152400</xdr:rowOff>
    </xdr:to>
    <xdr:pic>
      <xdr:nvPicPr>
        <xdr:cNvPr id="9" name="8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01256" y="47624"/>
          <a:ext cx="1499841" cy="7143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402291</xdr:colOff>
      <xdr:row>36</xdr:row>
      <xdr:rowOff>147917</xdr:rowOff>
    </xdr:to>
    <xdr:sp macro="" textlink="">
      <xdr:nvSpPr>
        <xdr:cNvPr id="11" name="10 CuadroTexto"/>
        <xdr:cNvSpPr txBox="1"/>
      </xdr:nvSpPr>
      <xdr:spPr>
        <a:xfrm>
          <a:off x="200025" y="6219825"/>
          <a:ext cx="3955116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7</xdr:col>
      <xdr:colOff>668991</xdr:colOff>
      <xdr:row>37</xdr:row>
      <xdr:rowOff>147917</xdr:rowOff>
    </xdr:to>
    <xdr:sp macro="" textlink="">
      <xdr:nvSpPr>
        <xdr:cNvPr id="12" name="11 CuadroTexto"/>
        <xdr:cNvSpPr txBox="1"/>
      </xdr:nvSpPr>
      <xdr:spPr>
        <a:xfrm>
          <a:off x="5924550" y="6372225"/>
          <a:ext cx="39265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2</xdr:col>
      <xdr:colOff>402291</xdr:colOff>
      <xdr:row>94</xdr:row>
      <xdr:rowOff>147917</xdr:rowOff>
    </xdr:to>
    <xdr:sp macro="" textlink="">
      <xdr:nvSpPr>
        <xdr:cNvPr id="13" name="12 CuadroTexto"/>
        <xdr:cNvSpPr txBox="1"/>
      </xdr:nvSpPr>
      <xdr:spPr>
        <a:xfrm>
          <a:off x="190500" y="15440025"/>
          <a:ext cx="3821766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0</xdr:colOff>
      <xdr:row>90</xdr:row>
      <xdr:rowOff>85725</xdr:rowOff>
    </xdr:from>
    <xdr:to>
      <xdr:col>7</xdr:col>
      <xdr:colOff>668991</xdr:colOff>
      <xdr:row>94</xdr:row>
      <xdr:rowOff>81242</xdr:rowOff>
    </xdr:to>
    <xdr:sp macro="" textlink="">
      <xdr:nvSpPr>
        <xdr:cNvPr id="14" name="13 CuadroTexto"/>
        <xdr:cNvSpPr txBox="1"/>
      </xdr:nvSpPr>
      <xdr:spPr>
        <a:xfrm>
          <a:off x="5705475" y="15373350"/>
          <a:ext cx="38122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9"/>
  <sheetViews>
    <sheetView showGridLines="0" tabSelected="1" view="pageLayout" topLeftCell="B1" zoomScaleNormal="100" workbookViewId="0">
      <selection activeCell="B9" sqref="B9"/>
    </sheetView>
  </sheetViews>
  <sheetFormatPr baseColWidth="10" defaultColWidth="11.44140625" defaultRowHeight="11.4" x14ac:dyDescent="0.2"/>
  <cols>
    <col min="1" max="1" width="2.6640625" style="1" customWidth="1"/>
    <col min="2" max="2" width="57.44140625" style="1" customWidth="1"/>
    <col min="3" max="6" width="15.109375" style="1" customWidth="1"/>
    <col min="7" max="7" width="23" style="1" customWidth="1"/>
    <col min="8" max="8" width="28.5546875" style="1" customWidth="1"/>
    <col min="9" max="16384" width="11.44140625" style="1"/>
  </cols>
  <sheetData>
    <row r="1" spans="2:11" ht="12" x14ac:dyDescent="0.2">
      <c r="B1" s="37" t="s">
        <v>24</v>
      </c>
      <c r="C1" s="38"/>
      <c r="D1" s="38"/>
      <c r="E1" s="38"/>
      <c r="F1" s="38"/>
      <c r="G1" s="38"/>
      <c r="H1" s="39"/>
    </row>
    <row r="2" spans="2:11" ht="12" x14ac:dyDescent="0.2">
      <c r="B2" s="40" t="s">
        <v>0</v>
      </c>
      <c r="C2" s="41"/>
      <c r="D2" s="41"/>
      <c r="E2" s="41"/>
      <c r="F2" s="41"/>
      <c r="G2" s="41"/>
      <c r="H2" s="42"/>
    </row>
    <row r="3" spans="2:11" ht="12" x14ac:dyDescent="0.2">
      <c r="B3" s="40" t="s">
        <v>1</v>
      </c>
      <c r="C3" s="41"/>
      <c r="D3" s="41"/>
      <c r="E3" s="41"/>
      <c r="F3" s="41"/>
      <c r="G3" s="41"/>
      <c r="H3" s="42"/>
    </row>
    <row r="4" spans="2:11" ht="12" x14ac:dyDescent="0.2">
      <c r="B4" s="40" t="s">
        <v>48</v>
      </c>
      <c r="C4" s="41"/>
      <c r="D4" s="41"/>
      <c r="E4" s="41"/>
      <c r="F4" s="41"/>
      <c r="G4" s="41"/>
      <c r="H4" s="42"/>
    </row>
    <row r="5" spans="2:11" ht="15.75" customHeight="1" x14ac:dyDescent="0.2">
      <c r="B5" s="49" t="s">
        <v>27</v>
      </c>
      <c r="C5" s="50"/>
      <c r="D5" s="50"/>
      <c r="E5" s="50"/>
      <c r="F5" s="50"/>
      <c r="G5" s="50"/>
      <c r="H5" s="42"/>
    </row>
    <row r="6" spans="2:11" ht="12" x14ac:dyDescent="0.2">
      <c r="B6" s="43" t="s">
        <v>2</v>
      </c>
      <c r="C6" s="46" t="s">
        <v>3</v>
      </c>
      <c r="D6" s="46"/>
      <c r="E6" s="46"/>
      <c r="F6" s="46"/>
      <c r="G6" s="46"/>
      <c r="H6" s="47" t="s">
        <v>4</v>
      </c>
    </row>
    <row r="7" spans="2:11" ht="24" x14ac:dyDescent="0.2">
      <c r="B7" s="44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8"/>
    </row>
    <row r="8" spans="2:11" ht="12" x14ac:dyDescent="0.2">
      <c r="B8" s="45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11" ht="14.4" x14ac:dyDescent="0.2">
      <c r="B9" s="33" t="s">
        <v>28</v>
      </c>
      <c r="C9" s="34">
        <v>2703316.32</v>
      </c>
      <c r="D9" s="34">
        <v>4294794.76</v>
      </c>
      <c r="E9" s="34">
        <v>6998111.0800000001</v>
      </c>
      <c r="F9" s="34">
        <v>5531983.5199999996</v>
      </c>
      <c r="G9" s="34">
        <v>5415382.9500000002</v>
      </c>
      <c r="H9" s="34">
        <v>1466127.56</v>
      </c>
      <c r="I9" s="9"/>
      <c r="J9" s="10"/>
      <c r="K9" s="9"/>
    </row>
    <row r="10" spans="2:11" ht="14.4" x14ac:dyDescent="0.2">
      <c r="B10" s="33" t="s">
        <v>29</v>
      </c>
      <c r="C10" s="34">
        <v>3534046.02</v>
      </c>
      <c r="D10" s="34">
        <v>353000</v>
      </c>
      <c r="E10" s="34">
        <v>3887046.02</v>
      </c>
      <c r="F10" s="34">
        <v>3318709.08</v>
      </c>
      <c r="G10" s="34">
        <v>3311515.07</v>
      </c>
      <c r="H10" s="34">
        <v>568336.93999999994</v>
      </c>
      <c r="I10" s="9"/>
      <c r="J10" s="10"/>
      <c r="K10" s="9"/>
    </row>
    <row r="11" spans="2:11" ht="14.4" x14ac:dyDescent="0.2">
      <c r="B11" s="33" t="s">
        <v>30</v>
      </c>
      <c r="C11" s="34">
        <v>2374777.6858000001</v>
      </c>
      <c r="D11" s="34">
        <v>-124000</v>
      </c>
      <c r="E11" s="34">
        <v>2250777.6858000001</v>
      </c>
      <c r="F11" s="34">
        <v>778845.92</v>
      </c>
      <c r="G11" s="34">
        <v>656309.04</v>
      </c>
      <c r="H11" s="34">
        <v>1471931.7658000002</v>
      </c>
      <c r="I11" s="9"/>
      <c r="J11" s="10"/>
      <c r="K11" s="9"/>
    </row>
    <row r="12" spans="2:11" ht="14.4" x14ac:dyDescent="0.2">
      <c r="B12" s="33" t="s">
        <v>31</v>
      </c>
      <c r="C12" s="34">
        <v>708516</v>
      </c>
      <c r="D12" s="34">
        <v>10000</v>
      </c>
      <c r="E12" s="34">
        <v>718516</v>
      </c>
      <c r="F12" s="34">
        <v>71467.95</v>
      </c>
      <c r="G12" s="34">
        <v>71467.95</v>
      </c>
      <c r="H12" s="34">
        <v>647048.05000000005</v>
      </c>
      <c r="I12" s="9"/>
      <c r="J12" s="10"/>
      <c r="K12" s="9"/>
    </row>
    <row r="13" spans="2:11" ht="14.4" x14ac:dyDescent="0.2">
      <c r="B13" s="33" t="s">
        <v>32</v>
      </c>
      <c r="C13" s="34">
        <v>7156897.3811999997</v>
      </c>
      <c r="D13" s="34">
        <v>2334850</v>
      </c>
      <c r="E13" s="34">
        <v>9491747.3812000006</v>
      </c>
      <c r="F13" s="34">
        <v>6539247.7699999996</v>
      </c>
      <c r="G13" s="34">
        <v>6436683.6200000001</v>
      </c>
      <c r="H13" s="34">
        <v>2952499.6112000002</v>
      </c>
      <c r="I13" s="9"/>
      <c r="J13" s="10"/>
      <c r="K13" s="9"/>
    </row>
    <row r="14" spans="2:11" ht="14.4" x14ac:dyDescent="0.2">
      <c r="B14" s="33" t="s">
        <v>33</v>
      </c>
      <c r="C14" s="34">
        <v>1519731.45</v>
      </c>
      <c r="D14" s="34">
        <v>821791.09</v>
      </c>
      <c r="E14" s="34">
        <v>2341522.54</v>
      </c>
      <c r="F14" s="34">
        <v>850670.96</v>
      </c>
      <c r="G14" s="34">
        <v>785815.73</v>
      </c>
      <c r="H14" s="34">
        <v>1490851.58</v>
      </c>
      <c r="I14" s="9"/>
      <c r="J14" s="10"/>
      <c r="K14" s="9"/>
    </row>
    <row r="15" spans="2:11" ht="14.4" x14ac:dyDescent="0.2">
      <c r="B15" s="33" t="s">
        <v>34</v>
      </c>
      <c r="C15" s="34">
        <v>15558081.151800001</v>
      </c>
      <c r="D15" s="34">
        <v>3833000</v>
      </c>
      <c r="E15" s="34">
        <v>19391081.151799999</v>
      </c>
      <c r="F15" s="34">
        <v>10293827.310000001</v>
      </c>
      <c r="G15" s="34">
        <v>10147687.390000001</v>
      </c>
      <c r="H15" s="34">
        <v>9097253.8417999987</v>
      </c>
      <c r="I15" s="9"/>
      <c r="J15" s="10"/>
      <c r="K15" s="9"/>
    </row>
    <row r="16" spans="2:11" ht="14.4" x14ac:dyDescent="0.2">
      <c r="B16" s="33" t="s">
        <v>35</v>
      </c>
      <c r="C16" s="34">
        <v>693821.41859999998</v>
      </c>
      <c r="D16" s="34">
        <v>784100</v>
      </c>
      <c r="E16" s="34">
        <v>1477921.4186000002</v>
      </c>
      <c r="F16" s="34">
        <v>1026830.24</v>
      </c>
      <c r="G16" s="34">
        <v>1023280.24</v>
      </c>
      <c r="H16" s="34">
        <v>451091.17859999998</v>
      </c>
      <c r="I16" s="9"/>
      <c r="J16" s="10"/>
      <c r="K16" s="9"/>
    </row>
    <row r="17" spans="2:11" ht="14.4" x14ac:dyDescent="0.2">
      <c r="B17" s="33" t="s">
        <v>36</v>
      </c>
      <c r="C17" s="34">
        <v>6532410.1640999997</v>
      </c>
      <c r="D17" s="34">
        <v>4343300.2</v>
      </c>
      <c r="E17" s="34">
        <v>10875710.364100002</v>
      </c>
      <c r="F17" s="34">
        <v>10358421.48</v>
      </c>
      <c r="G17" s="34">
        <v>10075015.710000001</v>
      </c>
      <c r="H17" s="34">
        <v>517288.88409999997</v>
      </c>
      <c r="I17" s="9"/>
      <c r="J17" s="10"/>
      <c r="K17" s="9"/>
    </row>
    <row r="18" spans="2:11" ht="14.4" x14ac:dyDescent="0.2">
      <c r="B18" s="33" t="s">
        <v>37</v>
      </c>
      <c r="C18" s="34">
        <v>2215668.6956000002</v>
      </c>
      <c r="D18" s="34">
        <v>1305470</v>
      </c>
      <c r="E18" s="34">
        <v>3521138.6956000002</v>
      </c>
      <c r="F18" s="34">
        <v>2681174.69</v>
      </c>
      <c r="G18" s="34">
        <v>2644264.13</v>
      </c>
      <c r="H18" s="34">
        <v>839964.00560000003</v>
      </c>
      <c r="I18" s="9"/>
      <c r="J18" s="10"/>
      <c r="K18" s="9"/>
    </row>
    <row r="19" spans="2:11" ht="14.4" x14ac:dyDescent="0.2">
      <c r="B19" s="33" t="s">
        <v>38</v>
      </c>
      <c r="C19" s="34">
        <v>153563.1042</v>
      </c>
      <c r="D19" s="34">
        <v>105000</v>
      </c>
      <c r="E19" s="34">
        <v>258563.10420000003</v>
      </c>
      <c r="F19" s="34">
        <v>76410.16</v>
      </c>
      <c r="G19" s="34">
        <v>73863.78</v>
      </c>
      <c r="H19" s="34">
        <v>182152.94420000003</v>
      </c>
      <c r="I19" s="9"/>
      <c r="J19" s="10"/>
      <c r="K19" s="9"/>
    </row>
    <row r="20" spans="2:11" ht="14.4" x14ac:dyDescent="0.2">
      <c r="B20" s="33" t="s">
        <v>39</v>
      </c>
      <c r="C20" s="34">
        <v>20336737.111500002</v>
      </c>
      <c r="D20" s="34">
        <v>4498226.32</v>
      </c>
      <c r="E20" s="34">
        <v>24834963.431500003</v>
      </c>
      <c r="F20" s="34">
        <v>6224120.1299999999</v>
      </c>
      <c r="G20" s="34">
        <v>5872472.3499999996</v>
      </c>
      <c r="H20" s="34">
        <v>18610843.3015</v>
      </c>
      <c r="I20" s="9"/>
      <c r="J20" s="10"/>
      <c r="K20" s="9"/>
    </row>
    <row r="21" spans="2:11" ht="14.4" x14ac:dyDescent="0.2">
      <c r="B21" s="33" t="s">
        <v>40</v>
      </c>
      <c r="C21" s="34">
        <v>612557.08649999998</v>
      </c>
      <c r="D21" s="34">
        <v>213500</v>
      </c>
      <c r="E21" s="34">
        <v>826057.08650000009</v>
      </c>
      <c r="F21" s="34">
        <v>796064.01</v>
      </c>
      <c r="G21" s="34">
        <v>767730.2</v>
      </c>
      <c r="H21" s="34">
        <v>29993.076499999999</v>
      </c>
      <c r="I21" s="9"/>
      <c r="J21" s="10"/>
      <c r="K21" s="9"/>
    </row>
    <row r="22" spans="2:11" ht="14.4" x14ac:dyDescent="0.2">
      <c r="B22" s="33" t="s">
        <v>41</v>
      </c>
      <c r="C22" s="34">
        <v>1097252.5515999999</v>
      </c>
      <c r="D22" s="34">
        <v>1295000</v>
      </c>
      <c r="E22" s="34">
        <v>2392252.5515999999</v>
      </c>
      <c r="F22" s="34">
        <v>2052194.72</v>
      </c>
      <c r="G22" s="34">
        <v>2031527.17</v>
      </c>
      <c r="H22" s="34">
        <v>340057.83159999998</v>
      </c>
      <c r="I22" s="9"/>
      <c r="J22" s="10"/>
      <c r="K22" s="9"/>
    </row>
    <row r="23" spans="2:11" ht="14.4" x14ac:dyDescent="0.2">
      <c r="B23" s="33" t="s">
        <v>45</v>
      </c>
      <c r="C23" s="34">
        <v>1421111.2756000001</v>
      </c>
      <c r="D23" s="34">
        <v>1499836</v>
      </c>
      <c r="E23" s="34">
        <v>2920947.2755999998</v>
      </c>
      <c r="F23" s="34">
        <v>1859498.9</v>
      </c>
      <c r="G23" s="34">
        <v>1839704.24</v>
      </c>
      <c r="H23" s="34">
        <v>1061448.3755999999</v>
      </c>
      <c r="I23" s="9"/>
      <c r="J23" s="10"/>
      <c r="K23" s="9"/>
    </row>
    <row r="24" spans="2:11" ht="14.4" x14ac:dyDescent="0.2">
      <c r="B24" s="33" t="s">
        <v>46</v>
      </c>
      <c r="C24" s="34">
        <v>930321.56819999998</v>
      </c>
      <c r="D24" s="34">
        <v>-1069000</v>
      </c>
      <c r="E24" s="34">
        <v>-138678.43179999999</v>
      </c>
      <c r="F24" s="34">
        <v>24700.11</v>
      </c>
      <c r="G24" s="34">
        <v>24350.11</v>
      </c>
      <c r="H24" s="34">
        <v>-163378.54180000001</v>
      </c>
      <c r="I24" s="9"/>
      <c r="J24" s="10"/>
      <c r="K24" s="9"/>
    </row>
    <row r="25" spans="2:11" ht="14.4" x14ac:dyDescent="0.2">
      <c r="B25" s="33" t="s">
        <v>42</v>
      </c>
      <c r="C25" s="34">
        <v>358788.69</v>
      </c>
      <c r="D25" s="34">
        <v>-375000</v>
      </c>
      <c r="E25" s="34">
        <v>-16211.31</v>
      </c>
      <c r="F25" s="34">
        <v>17218.82</v>
      </c>
      <c r="G25" s="34">
        <v>16918.82</v>
      </c>
      <c r="H25" s="34">
        <v>-33430.129999999997</v>
      </c>
      <c r="I25" s="9"/>
      <c r="J25" s="10"/>
      <c r="K25" s="9"/>
    </row>
    <row r="26" spans="2:11" x14ac:dyDescent="0.2">
      <c r="B26" s="33" t="s">
        <v>43</v>
      </c>
      <c r="C26" s="34">
        <v>717468.23</v>
      </c>
      <c r="D26" s="34">
        <v>-766000</v>
      </c>
      <c r="E26" s="34">
        <v>-48531.77</v>
      </c>
      <c r="F26" s="34">
        <v>27923.27</v>
      </c>
      <c r="G26" s="34">
        <v>26069.59</v>
      </c>
      <c r="H26" s="34">
        <v>-76455.039999999994</v>
      </c>
    </row>
    <row r="27" spans="2:11" ht="12" x14ac:dyDescent="0.2">
      <c r="B27" s="4"/>
      <c r="C27" s="11"/>
      <c r="D27" s="11"/>
      <c r="E27" s="11"/>
      <c r="F27" s="11"/>
      <c r="G27" s="11"/>
      <c r="H27" s="11"/>
    </row>
    <row r="28" spans="2:11" ht="12" x14ac:dyDescent="0.2">
      <c r="B28" s="4" t="s">
        <v>47</v>
      </c>
      <c r="C28" s="35">
        <f>SUM(C9:C27)</f>
        <v>68625065.904700011</v>
      </c>
      <c r="D28" s="35">
        <f t="shared" ref="D28:H28" si="0">SUM(D9:D27)</f>
        <v>23357868.370000001</v>
      </c>
      <c r="E28" s="35">
        <f t="shared" si="0"/>
        <v>91982934.274700001</v>
      </c>
      <c r="F28" s="35">
        <f t="shared" si="0"/>
        <v>52529309.039999992</v>
      </c>
      <c r="G28" s="35">
        <f t="shared" si="0"/>
        <v>51220058.090000018</v>
      </c>
      <c r="H28" s="35">
        <f t="shared" si="0"/>
        <v>39453625.234700002</v>
      </c>
    </row>
    <row r="29" spans="2:11" ht="12" x14ac:dyDescent="0.2">
      <c r="B29" s="23"/>
      <c r="C29" s="29"/>
      <c r="D29" s="29"/>
      <c r="E29" s="29"/>
      <c r="F29" s="29"/>
      <c r="G29" s="29"/>
      <c r="H29" s="29"/>
    </row>
    <row r="30" spans="2:11" ht="12" x14ac:dyDescent="0.2">
      <c r="B30" s="23"/>
      <c r="C30" s="24"/>
      <c r="D30" s="24"/>
      <c r="E30" s="24"/>
      <c r="F30" s="24"/>
      <c r="G30" s="24"/>
      <c r="H30" s="24"/>
    </row>
    <row r="31" spans="2:11" ht="12" x14ac:dyDescent="0.2">
      <c r="B31" s="23"/>
      <c r="C31" s="24"/>
      <c r="D31" s="24"/>
      <c r="E31" s="24"/>
      <c r="F31" s="24"/>
      <c r="G31" s="24"/>
      <c r="H31" s="24"/>
    </row>
    <row r="32" spans="2:11" ht="12" x14ac:dyDescent="0.2">
      <c r="B32" s="23"/>
      <c r="C32" s="24"/>
      <c r="D32" s="24"/>
      <c r="E32" s="24"/>
      <c r="F32" s="24"/>
      <c r="G32" s="24"/>
      <c r="H32" s="24"/>
    </row>
    <row r="33" spans="2:8" ht="12" x14ac:dyDescent="0.2">
      <c r="B33" s="23"/>
      <c r="C33" s="24"/>
      <c r="D33" s="24"/>
      <c r="E33" s="24"/>
      <c r="F33" s="24"/>
      <c r="G33" s="24"/>
      <c r="H33" s="24"/>
    </row>
    <row r="34" spans="2:8" ht="12" x14ac:dyDescent="0.2">
      <c r="B34" s="23"/>
      <c r="C34" s="24"/>
      <c r="D34" s="24"/>
      <c r="E34" s="24"/>
      <c r="F34" s="24"/>
      <c r="G34" s="24"/>
      <c r="H34" s="24"/>
    </row>
    <row r="35" spans="2:8" ht="12" x14ac:dyDescent="0.2">
      <c r="B35" s="23"/>
      <c r="C35" s="24"/>
      <c r="D35" s="24"/>
      <c r="E35" s="24"/>
      <c r="F35" s="24"/>
      <c r="G35" s="24"/>
      <c r="H35" s="24"/>
    </row>
    <row r="36" spans="2:8" ht="12" x14ac:dyDescent="0.2">
      <c r="B36" s="23"/>
      <c r="C36" s="24"/>
      <c r="D36" s="24"/>
      <c r="E36" s="24"/>
      <c r="F36" s="24"/>
      <c r="G36" s="24"/>
      <c r="H36" s="24"/>
    </row>
    <row r="37" spans="2:8" ht="12" x14ac:dyDescent="0.2">
      <c r="B37" s="23"/>
      <c r="C37" s="24"/>
      <c r="D37" s="24"/>
      <c r="E37" s="24"/>
      <c r="F37" s="24"/>
      <c r="G37" s="24"/>
      <c r="H37" s="24"/>
    </row>
    <row r="38" spans="2:8" ht="12" x14ac:dyDescent="0.2">
      <c r="B38" s="23"/>
      <c r="C38" s="24"/>
      <c r="D38" s="24"/>
      <c r="E38" s="24"/>
      <c r="F38" s="24"/>
      <c r="G38" s="24"/>
      <c r="H38" s="24"/>
    </row>
    <row r="39" spans="2:8" ht="12" x14ac:dyDescent="0.2">
      <c r="B39" s="23"/>
      <c r="C39" s="24"/>
      <c r="D39" s="24"/>
      <c r="E39" s="24"/>
      <c r="F39" s="24"/>
      <c r="G39" s="24"/>
      <c r="H39" s="24"/>
    </row>
    <row r="40" spans="2:8" ht="12" x14ac:dyDescent="0.2">
      <c r="B40" s="23"/>
      <c r="C40" s="24"/>
      <c r="D40" s="24"/>
      <c r="E40" s="24"/>
      <c r="F40" s="24"/>
      <c r="G40" s="24"/>
      <c r="H40" s="24"/>
    </row>
    <row r="41" spans="2:8" ht="12" x14ac:dyDescent="0.2">
      <c r="B41" s="23"/>
      <c r="C41" s="24"/>
      <c r="D41" s="24"/>
      <c r="E41" s="24"/>
      <c r="F41" s="24"/>
      <c r="G41" s="24"/>
      <c r="H41" s="24"/>
    </row>
    <row r="42" spans="2:8" ht="12" x14ac:dyDescent="0.2">
      <c r="B42" s="23"/>
      <c r="C42" s="24"/>
      <c r="D42" s="24"/>
      <c r="E42" s="24"/>
      <c r="F42" s="24"/>
      <c r="G42" s="24"/>
      <c r="H42" s="24"/>
    </row>
    <row r="43" spans="2:8" ht="12" x14ac:dyDescent="0.2">
      <c r="B43" s="23"/>
      <c r="C43" s="24"/>
      <c r="D43" s="24"/>
      <c r="E43" s="24"/>
      <c r="F43" s="24"/>
      <c r="G43" s="24"/>
      <c r="H43" s="24"/>
    </row>
    <row r="44" spans="2:8" ht="12" x14ac:dyDescent="0.2">
      <c r="B44" s="23"/>
      <c r="C44" s="24"/>
      <c r="D44" s="24"/>
      <c r="E44" s="24"/>
      <c r="F44" s="24"/>
      <c r="G44" s="24"/>
      <c r="H44" s="24"/>
    </row>
    <row r="45" spans="2:8" ht="12" x14ac:dyDescent="0.2">
      <c r="B45" s="23"/>
      <c r="C45" s="24"/>
      <c r="D45" s="24"/>
      <c r="E45" s="24"/>
      <c r="F45" s="24"/>
      <c r="G45" s="24"/>
      <c r="H45" s="24"/>
    </row>
    <row r="46" spans="2:8" ht="12" x14ac:dyDescent="0.2">
      <c r="B46" s="23"/>
      <c r="C46" s="24"/>
      <c r="D46" s="24"/>
      <c r="E46" s="24"/>
      <c r="F46" s="24"/>
      <c r="G46" s="24"/>
      <c r="H46" s="24"/>
    </row>
    <row r="47" spans="2:8" ht="12" x14ac:dyDescent="0.2">
      <c r="B47" s="23"/>
      <c r="C47" s="24"/>
      <c r="D47" s="24"/>
      <c r="E47" s="24"/>
      <c r="F47" s="24"/>
      <c r="G47" s="24"/>
      <c r="H47" s="24"/>
    </row>
    <row r="48" spans="2:8" ht="12" x14ac:dyDescent="0.2">
      <c r="B48" s="23"/>
      <c r="C48" s="24"/>
      <c r="D48" s="24"/>
      <c r="E48" s="24"/>
      <c r="F48" s="24"/>
      <c r="G48" s="24"/>
      <c r="H48" s="24"/>
    </row>
    <row r="49" spans="2:8" ht="12" x14ac:dyDescent="0.2">
      <c r="B49" s="23"/>
      <c r="C49" s="24"/>
      <c r="D49" s="24"/>
      <c r="E49" s="24"/>
      <c r="F49" s="24"/>
      <c r="G49" s="24"/>
      <c r="H49" s="24"/>
    </row>
    <row r="50" spans="2:8" ht="12" x14ac:dyDescent="0.2">
      <c r="B50" s="23"/>
      <c r="C50" s="24"/>
      <c r="D50" s="24"/>
      <c r="E50" s="24"/>
      <c r="F50" s="24"/>
      <c r="G50" s="24"/>
      <c r="H50" s="24"/>
    </row>
    <row r="51" spans="2:8" ht="12" x14ac:dyDescent="0.2">
      <c r="B51" s="23"/>
      <c r="C51" s="24"/>
      <c r="D51" s="24"/>
      <c r="E51" s="24"/>
      <c r="F51" s="24"/>
      <c r="G51" s="24"/>
      <c r="H51" s="24"/>
    </row>
    <row r="52" spans="2:8" ht="12" x14ac:dyDescent="0.2">
      <c r="B52" s="23"/>
      <c r="C52" s="24"/>
      <c r="D52" s="24"/>
      <c r="E52" s="24"/>
      <c r="F52" s="24"/>
      <c r="G52" s="24"/>
      <c r="H52" s="24"/>
    </row>
    <row r="53" spans="2:8" ht="12" x14ac:dyDescent="0.2">
      <c r="B53" s="23"/>
      <c r="C53" s="24"/>
      <c r="D53" s="24"/>
      <c r="E53" s="24"/>
      <c r="F53" s="24"/>
      <c r="G53" s="24"/>
      <c r="H53" s="24"/>
    </row>
    <row r="54" spans="2:8" ht="12" x14ac:dyDescent="0.2">
      <c r="B54" s="23"/>
      <c r="C54" s="24"/>
      <c r="D54" s="24"/>
      <c r="E54" s="24"/>
      <c r="F54" s="24"/>
      <c r="G54" s="24"/>
      <c r="H54" s="24"/>
    </row>
    <row r="55" spans="2:8" ht="12" x14ac:dyDescent="0.2">
      <c r="B55" s="23"/>
      <c r="C55" s="24"/>
      <c r="D55" s="24"/>
      <c r="E55" s="24"/>
      <c r="F55" s="24"/>
      <c r="G55" s="24"/>
      <c r="H55" s="24"/>
    </row>
    <row r="56" spans="2:8" ht="12" x14ac:dyDescent="0.2">
      <c r="B56" s="23"/>
      <c r="C56" s="24"/>
      <c r="D56" s="24"/>
      <c r="E56" s="24"/>
      <c r="F56" s="24"/>
      <c r="G56" s="24"/>
      <c r="H56" s="24"/>
    </row>
    <row r="57" spans="2:8" ht="12" x14ac:dyDescent="0.2">
      <c r="B57" s="23"/>
      <c r="C57" s="24"/>
      <c r="D57" s="24"/>
      <c r="E57" s="24"/>
      <c r="F57" s="24"/>
      <c r="G57" s="24"/>
      <c r="H57" s="24"/>
    </row>
    <row r="58" spans="2:8" ht="12" x14ac:dyDescent="0.2">
      <c r="B58" s="23"/>
      <c r="C58" s="24"/>
      <c r="D58" s="24"/>
      <c r="E58" s="24"/>
      <c r="F58" s="24"/>
      <c r="G58" s="24"/>
      <c r="H58" s="24"/>
    </row>
    <row r="59" spans="2:8" ht="12" x14ac:dyDescent="0.2">
      <c r="B59" s="23"/>
      <c r="C59" s="24"/>
      <c r="D59" s="24"/>
      <c r="E59" s="24"/>
      <c r="F59" s="24"/>
      <c r="G59" s="24"/>
      <c r="H59" s="24"/>
    </row>
    <row r="60" spans="2:8" ht="12" x14ac:dyDescent="0.2">
      <c r="B60" s="23"/>
      <c r="C60" s="24"/>
      <c r="D60" s="24"/>
      <c r="E60" s="24"/>
      <c r="F60" s="24"/>
      <c r="G60" s="24"/>
      <c r="H60" s="24"/>
    </row>
    <row r="61" spans="2:8" ht="12" x14ac:dyDescent="0.2">
      <c r="B61" s="23"/>
      <c r="C61" s="24"/>
      <c r="D61" s="24"/>
      <c r="E61" s="24"/>
      <c r="F61" s="24"/>
      <c r="G61" s="24"/>
      <c r="H61" s="24"/>
    </row>
    <row r="62" spans="2:8" ht="12" x14ac:dyDescent="0.2">
      <c r="B62" s="23"/>
      <c r="C62" s="24"/>
      <c r="D62" s="24"/>
      <c r="E62" s="24"/>
      <c r="F62" s="24"/>
      <c r="G62" s="24"/>
      <c r="H62" s="24"/>
    </row>
    <row r="63" spans="2:8" ht="12" x14ac:dyDescent="0.2">
      <c r="B63" s="23"/>
      <c r="C63" s="24"/>
      <c r="D63" s="24"/>
      <c r="E63" s="24"/>
      <c r="F63" s="24"/>
      <c r="G63" s="24"/>
      <c r="H63" s="24"/>
    </row>
    <row r="64" spans="2:8" ht="12" x14ac:dyDescent="0.2">
      <c r="B64" s="23"/>
      <c r="C64" s="24"/>
      <c r="D64" s="24"/>
      <c r="E64" s="24"/>
      <c r="F64" s="24"/>
      <c r="G64" s="24"/>
      <c r="H64" s="24"/>
    </row>
    <row r="65" spans="2:8" ht="12" x14ac:dyDescent="0.2">
      <c r="B65" s="23"/>
      <c r="C65" s="24"/>
      <c r="D65" s="24"/>
      <c r="E65" s="24"/>
      <c r="F65" s="24"/>
      <c r="G65" s="24"/>
      <c r="H65" s="24"/>
    </row>
    <row r="66" spans="2:8" ht="12" x14ac:dyDescent="0.2">
      <c r="B66" s="23"/>
      <c r="C66" s="24"/>
      <c r="D66" s="24"/>
      <c r="E66" s="24"/>
      <c r="F66" s="24"/>
      <c r="G66" s="24"/>
      <c r="H66" s="24"/>
    </row>
    <row r="67" spans="2:8" ht="12" x14ac:dyDescent="0.2">
      <c r="B67" s="23"/>
      <c r="C67" s="24"/>
      <c r="D67" s="24"/>
      <c r="E67" s="24"/>
      <c r="F67" s="24"/>
      <c r="G67" s="24"/>
      <c r="H67" s="24"/>
    </row>
    <row r="68" spans="2:8" ht="12" x14ac:dyDescent="0.2">
      <c r="B68" s="23"/>
      <c r="C68" s="24"/>
      <c r="D68" s="24"/>
      <c r="E68" s="24"/>
      <c r="F68" s="24"/>
      <c r="G68" s="24"/>
      <c r="H68" s="24"/>
    </row>
    <row r="69" spans="2:8" ht="12" x14ac:dyDescent="0.2">
      <c r="B69" s="23"/>
      <c r="C69" s="24"/>
      <c r="D69" s="24"/>
      <c r="E69" s="24"/>
      <c r="F69" s="24"/>
      <c r="G69" s="24"/>
      <c r="H69" s="24"/>
    </row>
    <row r="70" spans="2:8" ht="12" x14ac:dyDescent="0.2">
      <c r="B70" s="23"/>
      <c r="C70" s="24"/>
      <c r="D70" s="24"/>
      <c r="E70" s="24"/>
      <c r="F70" s="24"/>
      <c r="G70" s="24"/>
      <c r="H70" s="24"/>
    </row>
    <row r="71" spans="2:8" ht="12" x14ac:dyDescent="0.2">
      <c r="B71" s="23"/>
      <c r="C71" s="24"/>
      <c r="D71" s="24"/>
      <c r="E71" s="24"/>
      <c r="F71" s="24"/>
      <c r="G71" s="24"/>
      <c r="H71" s="24"/>
    </row>
    <row r="74" spans="2:8" ht="12" x14ac:dyDescent="0.2">
      <c r="B74" s="37" t="s">
        <v>25</v>
      </c>
      <c r="C74" s="38"/>
      <c r="D74" s="38"/>
      <c r="E74" s="38"/>
      <c r="F74" s="38"/>
      <c r="G74" s="38"/>
      <c r="H74" s="39"/>
    </row>
    <row r="75" spans="2:8" ht="12" x14ac:dyDescent="0.2">
      <c r="B75" s="40" t="s">
        <v>0</v>
      </c>
      <c r="C75" s="41"/>
      <c r="D75" s="41"/>
      <c r="E75" s="41"/>
      <c r="F75" s="41"/>
      <c r="G75" s="41"/>
      <c r="H75" s="42"/>
    </row>
    <row r="76" spans="2:8" ht="12" x14ac:dyDescent="0.2">
      <c r="B76" s="40" t="s">
        <v>1</v>
      </c>
      <c r="C76" s="41"/>
      <c r="D76" s="41"/>
      <c r="E76" s="41"/>
      <c r="F76" s="41"/>
      <c r="G76" s="41"/>
      <c r="H76" s="42"/>
    </row>
    <row r="77" spans="2:8" ht="12" x14ac:dyDescent="0.2">
      <c r="B77" s="40" t="str">
        <f>+B4</f>
        <v>Del 01 de Enero al 30 de Septiembre del 2016</v>
      </c>
      <c r="C77" s="41"/>
      <c r="D77" s="41"/>
      <c r="E77" s="41"/>
      <c r="F77" s="41"/>
      <c r="G77" s="41"/>
      <c r="H77" s="42"/>
    </row>
    <row r="78" spans="2:8" ht="12" x14ac:dyDescent="0.2">
      <c r="B78" s="40" t="s">
        <v>27</v>
      </c>
      <c r="C78" s="41"/>
      <c r="D78" s="41"/>
      <c r="E78" s="41"/>
      <c r="F78" s="41"/>
      <c r="G78" s="41"/>
      <c r="H78" s="42"/>
    </row>
    <row r="79" spans="2:8" ht="12" x14ac:dyDescent="0.2">
      <c r="B79" s="43" t="s">
        <v>2</v>
      </c>
      <c r="C79" s="51" t="s">
        <v>3</v>
      </c>
      <c r="D79" s="52"/>
      <c r="E79" s="52"/>
      <c r="F79" s="52"/>
      <c r="G79" s="53"/>
      <c r="H79" s="47" t="s">
        <v>4</v>
      </c>
    </row>
    <row r="80" spans="2:8" ht="24" x14ac:dyDescent="0.2">
      <c r="B80" s="44"/>
      <c r="C80" s="3" t="s">
        <v>5</v>
      </c>
      <c r="D80" s="3" t="s">
        <v>6</v>
      </c>
      <c r="E80" s="3" t="s">
        <v>7</v>
      </c>
      <c r="F80" s="3" t="s">
        <v>8</v>
      </c>
      <c r="G80" s="3" t="s">
        <v>9</v>
      </c>
      <c r="H80" s="48"/>
    </row>
    <row r="81" spans="2:8" ht="12" x14ac:dyDescent="0.2">
      <c r="B81" s="45"/>
      <c r="C81" s="3">
        <v>1</v>
      </c>
      <c r="D81" s="3">
        <v>2</v>
      </c>
      <c r="E81" s="3" t="s">
        <v>10</v>
      </c>
      <c r="F81" s="3">
        <v>4</v>
      </c>
      <c r="G81" s="3">
        <v>5</v>
      </c>
      <c r="H81" s="3" t="s">
        <v>11</v>
      </c>
    </row>
    <row r="82" spans="2:8" ht="16.5" customHeight="1" x14ac:dyDescent="0.2">
      <c r="B82" s="5" t="s">
        <v>13</v>
      </c>
      <c r="C82" s="12">
        <f>+C28</f>
        <v>68625065.904700011</v>
      </c>
      <c r="D82" s="12">
        <f t="shared" ref="D82:H82" si="1">+D28</f>
        <v>23357868.370000001</v>
      </c>
      <c r="E82" s="12">
        <f t="shared" si="1"/>
        <v>91982934.274700001</v>
      </c>
      <c r="F82" s="12">
        <f t="shared" si="1"/>
        <v>52529309.039999992</v>
      </c>
      <c r="G82" s="12">
        <f t="shared" si="1"/>
        <v>51220058.090000018</v>
      </c>
      <c r="H82" s="12">
        <f t="shared" si="1"/>
        <v>39453625.234700002</v>
      </c>
    </row>
    <row r="83" spans="2:8" ht="16.5" customHeight="1" x14ac:dyDescent="0.2">
      <c r="B83" s="6" t="s">
        <v>14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</row>
    <row r="84" spans="2:8" ht="16.5" customHeight="1" x14ac:dyDescent="0.2">
      <c r="B84" s="6" t="s">
        <v>15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</row>
    <row r="85" spans="2:8" ht="16.5" customHeight="1" x14ac:dyDescent="0.2">
      <c r="B85" s="7" t="s">
        <v>16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</row>
    <row r="86" spans="2:8" ht="12" x14ac:dyDescent="0.2">
      <c r="B86" s="4" t="s">
        <v>12</v>
      </c>
      <c r="C86" s="36">
        <f>SUM(C81:C85)</f>
        <v>68625066.904700011</v>
      </c>
      <c r="D86" s="36">
        <f t="shared" ref="D86:H86" si="2">SUM(D81:D85)</f>
        <v>23357870.370000001</v>
      </c>
      <c r="E86" s="36">
        <f t="shared" si="2"/>
        <v>91982934.274700001</v>
      </c>
      <c r="F86" s="36">
        <f t="shared" si="2"/>
        <v>52529313.039999992</v>
      </c>
      <c r="G86" s="36">
        <f t="shared" si="2"/>
        <v>51220063.090000018</v>
      </c>
      <c r="H86" s="36">
        <f t="shared" si="2"/>
        <v>39453625.234700002</v>
      </c>
    </row>
    <row r="87" spans="2:8" ht="12" x14ac:dyDescent="0.2">
      <c r="B87" s="23"/>
      <c r="C87" s="25"/>
      <c r="D87" s="25"/>
      <c r="E87" s="25"/>
      <c r="F87" s="25"/>
      <c r="G87" s="25"/>
      <c r="H87" s="25"/>
    </row>
    <row r="88" spans="2:8" ht="12" x14ac:dyDescent="0.2">
      <c r="B88" s="23"/>
      <c r="C88" s="25"/>
      <c r="D88" s="25"/>
      <c r="E88" s="25"/>
      <c r="F88" s="25"/>
      <c r="G88" s="25"/>
      <c r="H88" s="25"/>
    </row>
    <row r="89" spans="2:8" ht="12" x14ac:dyDescent="0.2">
      <c r="B89" s="23"/>
      <c r="C89" s="25"/>
      <c r="D89" s="25"/>
      <c r="E89" s="25"/>
      <c r="F89" s="25"/>
      <c r="G89" s="25"/>
      <c r="H89" s="25"/>
    </row>
    <row r="90" spans="2:8" ht="12" x14ac:dyDescent="0.2">
      <c r="B90" s="23"/>
      <c r="C90" s="25"/>
      <c r="D90" s="25"/>
      <c r="E90" s="25"/>
      <c r="F90" s="25"/>
      <c r="G90" s="25"/>
      <c r="H90" s="25"/>
    </row>
    <row r="91" spans="2:8" ht="12" x14ac:dyDescent="0.2">
      <c r="B91" s="23"/>
      <c r="C91" s="25"/>
      <c r="D91" s="25"/>
      <c r="E91" s="25"/>
      <c r="F91" s="25"/>
      <c r="G91" s="25"/>
      <c r="H91" s="25"/>
    </row>
    <row r="92" spans="2:8" ht="12" x14ac:dyDescent="0.2">
      <c r="B92" s="23"/>
      <c r="C92" s="25"/>
      <c r="D92" s="25"/>
      <c r="E92" s="25"/>
      <c r="F92" s="25"/>
      <c r="G92" s="25"/>
      <c r="H92" s="25"/>
    </row>
    <row r="93" spans="2:8" ht="12" x14ac:dyDescent="0.2">
      <c r="B93" s="23"/>
      <c r="C93" s="25"/>
      <c r="D93" s="25"/>
      <c r="E93" s="25"/>
      <c r="F93" s="25"/>
      <c r="G93" s="25"/>
      <c r="H93" s="25"/>
    </row>
    <row r="94" spans="2:8" ht="12" x14ac:dyDescent="0.2">
      <c r="B94" s="23"/>
      <c r="C94" s="25"/>
      <c r="D94" s="25"/>
      <c r="E94" s="25"/>
      <c r="F94" s="25"/>
      <c r="G94" s="25"/>
      <c r="H94" s="25"/>
    </row>
    <row r="95" spans="2:8" ht="12" x14ac:dyDescent="0.2">
      <c r="B95" s="23"/>
      <c r="C95" s="25"/>
      <c r="D95" s="25"/>
      <c r="E95" s="25"/>
      <c r="F95" s="25"/>
      <c r="G95" s="25"/>
      <c r="H95" s="25"/>
    </row>
    <row r="96" spans="2:8" ht="12" x14ac:dyDescent="0.2">
      <c r="B96" s="23"/>
      <c r="C96" s="25"/>
      <c r="D96" s="25"/>
      <c r="E96" s="25"/>
      <c r="F96" s="25"/>
      <c r="G96" s="25"/>
      <c r="H96" s="25"/>
    </row>
    <row r="97" spans="2:8" ht="12" x14ac:dyDescent="0.2">
      <c r="B97" s="23"/>
      <c r="C97" s="25"/>
      <c r="D97" s="25"/>
      <c r="E97" s="25"/>
      <c r="F97" s="25"/>
      <c r="G97" s="25"/>
      <c r="H97" s="25"/>
    </row>
    <row r="98" spans="2:8" ht="12" x14ac:dyDescent="0.2">
      <c r="B98" s="23"/>
      <c r="C98" s="25"/>
      <c r="D98" s="25"/>
      <c r="E98" s="25"/>
      <c r="F98" s="25"/>
      <c r="G98" s="25"/>
      <c r="H98" s="25"/>
    </row>
    <row r="99" spans="2:8" ht="12" x14ac:dyDescent="0.2">
      <c r="B99" s="23"/>
      <c r="C99" s="25"/>
      <c r="D99" s="25"/>
      <c r="E99" s="25"/>
      <c r="F99" s="25"/>
      <c r="G99" s="25"/>
      <c r="H99" s="25"/>
    </row>
    <row r="102" spans="2:8" ht="12" x14ac:dyDescent="0.2">
      <c r="B102" s="37" t="s">
        <v>25</v>
      </c>
      <c r="C102" s="38"/>
      <c r="D102" s="38"/>
      <c r="E102" s="38"/>
      <c r="F102" s="38"/>
      <c r="G102" s="38"/>
      <c r="H102" s="39"/>
    </row>
    <row r="103" spans="2:8" ht="12" x14ac:dyDescent="0.2">
      <c r="B103" s="40" t="s">
        <v>0</v>
      </c>
      <c r="C103" s="41"/>
      <c r="D103" s="41"/>
      <c r="E103" s="41"/>
      <c r="F103" s="41"/>
      <c r="G103" s="41"/>
      <c r="H103" s="42"/>
    </row>
    <row r="104" spans="2:8" ht="12" x14ac:dyDescent="0.2">
      <c r="B104" s="40" t="s">
        <v>1</v>
      </c>
      <c r="C104" s="41"/>
      <c r="D104" s="41"/>
      <c r="E104" s="41"/>
      <c r="F104" s="41"/>
      <c r="G104" s="41"/>
      <c r="H104" s="42"/>
    </row>
    <row r="105" spans="2:8" ht="12" x14ac:dyDescent="0.2">
      <c r="B105" s="40" t="str">
        <f>+B77</f>
        <v>Del 01 de Enero al 30 de Septiembre del 2016</v>
      </c>
      <c r="C105" s="41"/>
      <c r="D105" s="41"/>
      <c r="E105" s="41"/>
      <c r="F105" s="41"/>
      <c r="G105" s="41"/>
      <c r="H105" s="42"/>
    </row>
    <row r="106" spans="2:8" ht="15.75" customHeight="1" x14ac:dyDescent="0.2">
      <c r="B106" s="40" t="s">
        <v>27</v>
      </c>
      <c r="C106" s="41"/>
      <c r="D106" s="41"/>
      <c r="E106" s="41"/>
      <c r="F106" s="41"/>
      <c r="G106" s="41"/>
      <c r="H106" s="42"/>
    </row>
    <row r="107" spans="2:8" ht="12" x14ac:dyDescent="0.2">
      <c r="B107" s="43" t="s">
        <v>2</v>
      </c>
      <c r="C107" s="51" t="s">
        <v>3</v>
      </c>
      <c r="D107" s="52"/>
      <c r="E107" s="52"/>
      <c r="F107" s="52"/>
      <c r="G107" s="53"/>
      <c r="H107" s="47" t="s">
        <v>4</v>
      </c>
    </row>
    <row r="108" spans="2:8" ht="24" x14ac:dyDescent="0.2">
      <c r="B108" s="44"/>
      <c r="C108" s="3" t="s">
        <v>5</v>
      </c>
      <c r="D108" s="3" t="s">
        <v>6</v>
      </c>
      <c r="E108" s="3" t="s">
        <v>7</v>
      </c>
      <c r="F108" s="3" t="s">
        <v>8</v>
      </c>
      <c r="G108" s="3" t="s">
        <v>9</v>
      </c>
      <c r="H108" s="48"/>
    </row>
    <row r="109" spans="2:8" ht="12" x14ac:dyDescent="0.2">
      <c r="B109" s="44"/>
      <c r="C109" s="8">
        <v>1</v>
      </c>
      <c r="D109" s="8">
        <v>2</v>
      </c>
      <c r="E109" s="8" t="s">
        <v>10</v>
      </c>
      <c r="F109" s="8">
        <v>4</v>
      </c>
      <c r="G109" s="8">
        <v>5</v>
      </c>
      <c r="H109" s="8" t="s">
        <v>11</v>
      </c>
    </row>
    <row r="110" spans="2:8" ht="28.5" customHeight="1" x14ac:dyDescent="0.2">
      <c r="B110" s="13" t="s">
        <v>17</v>
      </c>
      <c r="C110" s="13"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v>0</v>
      </c>
    </row>
    <row r="111" spans="2:8" ht="28.5" customHeight="1" x14ac:dyDescent="0.2">
      <c r="B111" s="14" t="s">
        <v>18</v>
      </c>
      <c r="C111" s="14">
        <v>0</v>
      </c>
      <c r="D111" s="17">
        <v>0</v>
      </c>
      <c r="E111" s="17">
        <v>0</v>
      </c>
      <c r="F111" s="17">
        <v>0</v>
      </c>
      <c r="G111" s="17">
        <v>0</v>
      </c>
      <c r="H111" s="20">
        <v>0</v>
      </c>
    </row>
    <row r="112" spans="2:8" ht="33" customHeight="1" x14ac:dyDescent="0.2">
      <c r="B112" s="14" t="s">
        <v>19</v>
      </c>
      <c r="C112" s="14">
        <v>0</v>
      </c>
      <c r="D112" s="17">
        <v>0</v>
      </c>
      <c r="E112" s="17">
        <v>0</v>
      </c>
      <c r="F112" s="17">
        <v>0</v>
      </c>
      <c r="G112" s="17">
        <v>0</v>
      </c>
      <c r="H112" s="20">
        <v>0</v>
      </c>
    </row>
    <row r="113" spans="2:10" ht="33" customHeight="1" x14ac:dyDescent="0.2">
      <c r="B113" s="14" t="s">
        <v>20</v>
      </c>
      <c r="C113" s="14">
        <v>0</v>
      </c>
      <c r="D113" s="17">
        <v>0</v>
      </c>
      <c r="E113" s="17">
        <v>0</v>
      </c>
      <c r="F113" s="17">
        <v>0</v>
      </c>
      <c r="G113" s="17">
        <v>0</v>
      </c>
      <c r="H113" s="20">
        <v>0</v>
      </c>
    </row>
    <row r="114" spans="2:10" ht="33" customHeight="1" x14ac:dyDescent="0.2">
      <c r="B114" s="14" t="s">
        <v>21</v>
      </c>
      <c r="C114" s="14">
        <v>0</v>
      </c>
      <c r="D114" s="17">
        <v>0</v>
      </c>
      <c r="E114" s="17">
        <v>0</v>
      </c>
      <c r="F114" s="17">
        <v>0</v>
      </c>
      <c r="G114" s="17">
        <v>0</v>
      </c>
      <c r="H114" s="20">
        <v>0</v>
      </c>
    </row>
    <row r="115" spans="2:10" ht="33" customHeight="1" x14ac:dyDescent="0.2">
      <c r="B115" s="14" t="s">
        <v>22</v>
      </c>
      <c r="C115" s="14">
        <v>0</v>
      </c>
      <c r="D115" s="17">
        <v>0</v>
      </c>
      <c r="E115" s="17">
        <v>0</v>
      </c>
      <c r="F115" s="17">
        <v>0</v>
      </c>
      <c r="G115" s="17">
        <v>0</v>
      </c>
      <c r="H115" s="20">
        <v>0</v>
      </c>
    </row>
    <row r="116" spans="2:10" ht="33" customHeight="1" x14ac:dyDescent="0.2">
      <c r="B116" s="15" t="s">
        <v>23</v>
      </c>
      <c r="C116" s="15">
        <v>0</v>
      </c>
      <c r="D116" s="21">
        <v>0</v>
      </c>
      <c r="E116" s="21">
        <v>0</v>
      </c>
      <c r="F116" s="21">
        <v>0</v>
      </c>
      <c r="G116" s="21">
        <v>0</v>
      </c>
      <c r="H116" s="22">
        <v>0</v>
      </c>
    </row>
    <row r="117" spans="2:10" ht="12" x14ac:dyDescent="0.2">
      <c r="B117" s="4" t="s">
        <v>12</v>
      </c>
      <c r="C117" s="16"/>
      <c r="D117" s="16"/>
      <c r="E117" s="16"/>
      <c r="F117" s="16"/>
      <c r="G117" s="16"/>
      <c r="H117" s="16"/>
    </row>
    <row r="119" spans="2:10" ht="22.5" customHeight="1" x14ac:dyDescent="0.2">
      <c r="B119" s="54" t="s">
        <v>26</v>
      </c>
      <c r="C119" s="54"/>
      <c r="D119" s="54"/>
      <c r="E119" s="54"/>
      <c r="F119" s="54"/>
      <c r="G119" s="54"/>
      <c r="H119" s="54"/>
      <c r="I119" s="2"/>
      <c r="J119" s="2"/>
    </row>
  </sheetData>
  <mergeCells count="25">
    <mergeCell ref="B119:H119"/>
    <mergeCell ref="B102:H102"/>
    <mergeCell ref="B103:H103"/>
    <mergeCell ref="B104:H104"/>
    <mergeCell ref="B105:H105"/>
    <mergeCell ref="B107:B109"/>
    <mergeCell ref="C107:G107"/>
    <mergeCell ref="H107:H108"/>
    <mergeCell ref="B106:H106"/>
    <mergeCell ref="B74:H74"/>
    <mergeCell ref="B75:H75"/>
    <mergeCell ref="B76:H76"/>
    <mergeCell ref="B77:H77"/>
    <mergeCell ref="B79:B81"/>
    <mergeCell ref="C79:G79"/>
    <mergeCell ref="H79:H80"/>
    <mergeCell ref="B78:H78"/>
    <mergeCell ref="B1:H1"/>
    <mergeCell ref="B2:H2"/>
    <mergeCell ref="B3:H3"/>
    <mergeCell ref="B4:H4"/>
    <mergeCell ref="B6:B8"/>
    <mergeCell ref="C6:G6"/>
    <mergeCell ref="H6:H7"/>
    <mergeCell ref="B5:H5"/>
  </mergeCells>
  <pageMargins left="0.19685039370078741" right="0.19685039370078741" top="0.19685039370078741" bottom="0.19685039370078741" header="0.31496062992125984" footer="0.31496062992125984"/>
  <pageSetup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32"/>
  <sheetViews>
    <sheetView topLeftCell="A13" workbookViewId="0">
      <selection activeCell="C26" sqref="C26:H26"/>
    </sheetView>
  </sheetViews>
  <sheetFormatPr baseColWidth="10" defaultColWidth="11.33203125" defaultRowHeight="18" customHeight="1" x14ac:dyDescent="0.3"/>
  <cols>
    <col min="1" max="1" width="11.33203125" style="10"/>
    <col min="2" max="2" width="28.33203125" style="10" customWidth="1"/>
    <col min="3" max="3" width="11.33203125" style="10"/>
    <col min="4" max="4" width="21.33203125" style="10" customWidth="1"/>
    <col min="5" max="16384" width="11.33203125" style="10"/>
  </cols>
  <sheetData>
    <row r="5" spans="2:10" ht="18" customHeight="1" x14ac:dyDescent="0.3">
      <c r="J5" s="26"/>
    </row>
    <row r="6" spans="2:10" ht="26.25" customHeight="1" x14ac:dyDescent="0.3">
      <c r="B6" s="26" t="s">
        <v>2</v>
      </c>
      <c r="C6" s="26" t="s">
        <v>5</v>
      </c>
      <c r="D6" s="26" t="s">
        <v>44</v>
      </c>
      <c r="E6" s="26" t="s">
        <v>7</v>
      </c>
      <c r="F6" s="26" t="s">
        <v>8</v>
      </c>
      <c r="G6" s="26" t="s">
        <v>9</v>
      </c>
      <c r="H6" s="26" t="s">
        <v>4</v>
      </c>
    </row>
    <row r="7" spans="2:10" ht="18" customHeight="1" x14ac:dyDescent="0.3">
      <c r="B7" s="27" t="s">
        <v>28</v>
      </c>
      <c r="C7" s="28">
        <v>2703316.32</v>
      </c>
      <c r="D7" s="28">
        <v>4294794.76</v>
      </c>
      <c r="E7" s="28">
        <v>6998111.0800000001</v>
      </c>
      <c r="F7" s="28">
        <v>5531983.5199999996</v>
      </c>
      <c r="G7" s="28">
        <v>5415382.9500000002</v>
      </c>
      <c r="H7" s="28">
        <v>1466127.56</v>
      </c>
      <c r="I7" s="28"/>
      <c r="J7" s="28"/>
    </row>
    <row r="8" spans="2:10" ht="18" customHeight="1" x14ac:dyDescent="0.3">
      <c r="B8" s="27" t="s">
        <v>29</v>
      </c>
      <c r="C8" s="28">
        <v>3534046.02</v>
      </c>
      <c r="D8" s="28">
        <v>353000</v>
      </c>
      <c r="E8" s="28">
        <v>3887046.02</v>
      </c>
      <c r="F8" s="28">
        <v>3318709.08</v>
      </c>
      <c r="G8" s="28">
        <v>3311515.07</v>
      </c>
      <c r="H8" s="28">
        <v>568336.93999999994</v>
      </c>
      <c r="I8" s="28"/>
      <c r="J8" s="28"/>
    </row>
    <row r="9" spans="2:10" ht="18" customHeight="1" x14ac:dyDescent="0.3">
      <c r="B9" s="27" t="s">
        <v>30</v>
      </c>
      <c r="C9" s="28">
        <v>2374777.6858000001</v>
      </c>
      <c r="D9" s="28">
        <v>-124000</v>
      </c>
      <c r="E9" s="28">
        <v>2250777.6858000001</v>
      </c>
      <c r="F9" s="28">
        <v>778845.92</v>
      </c>
      <c r="G9" s="28">
        <v>656309.04</v>
      </c>
      <c r="H9" s="28">
        <v>1471931.7658000002</v>
      </c>
      <c r="I9" s="28"/>
      <c r="J9" s="28"/>
    </row>
    <row r="10" spans="2:10" ht="18" customHeight="1" x14ac:dyDescent="0.3">
      <c r="B10" s="27" t="s">
        <v>31</v>
      </c>
      <c r="C10" s="28">
        <v>708516</v>
      </c>
      <c r="D10" s="28">
        <v>10000</v>
      </c>
      <c r="E10" s="28">
        <v>718516</v>
      </c>
      <c r="F10" s="28">
        <v>71467.95</v>
      </c>
      <c r="G10" s="28">
        <v>71467.95</v>
      </c>
      <c r="H10" s="28">
        <v>647048.05000000005</v>
      </c>
      <c r="I10" s="28"/>
      <c r="J10" s="28"/>
    </row>
    <row r="12" spans="2:10" ht="18" customHeight="1" x14ac:dyDescent="0.3">
      <c r="B12" s="27" t="s">
        <v>32</v>
      </c>
      <c r="C12" s="28">
        <v>7156897.3811999997</v>
      </c>
      <c r="D12" s="28">
        <v>2334850</v>
      </c>
      <c r="E12" s="28">
        <v>9491747.3812000006</v>
      </c>
      <c r="F12" s="28">
        <v>6539247.7699999996</v>
      </c>
      <c r="G12" s="28">
        <v>6436683.6200000001</v>
      </c>
      <c r="H12" s="28">
        <v>2952499.6112000002</v>
      </c>
      <c r="I12" s="28"/>
      <c r="J12" s="28"/>
    </row>
    <row r="13" spans="2:10" ht="18" customHeight="1" x14ac:dyDescent="0.3">
      <c r="B13" s="27" t="s">
        <v>33</v>
      </c>
      <c r="C13" s="28">
        <v>1519731.45</v>
      </c>
      <c r="D13" s="28">
        <v>821791.09</v>
      </c>
      <c r="E13" s="28">
        <v>2341522.54</v>
      </c>
      <c r="F13" s="28">
        <v>850670.96</v>
      </c>
      <c r="G13" s="28">
        <v>785815.73</v>
      </c>
      <c r="H13" s="28">
        <v>1490851.58</v>
      </c>
      <c r="I13" s="28"/>
      <c r="J13" s="28"/>
    </row>
    <row r="14" spans="2:10" ht="18" customHeight="1" x14ac:dyDescent="0.3">
      <c r="B14" s="27" t="s">
        <v>34</v>
      </c>
      <c r="C14" s="28">
        <v>15558081.151800001</v>
      </c>
      <c r="D14" s="28">
        <v>3833000</v>
      </c>
      <c r="E14" s="28">
        <v>19391081.151799999</v>
      </c>
      <c r="F14" s="28">
        <v>10293827.310000001</v>
      </c>
      <c r="G14" s="28">
        <v>10147687.390000001</v>
      </c>
      <c r="H14" s="28">
        <v>9097253.8417999987</v>
      </c>
      <c r="I14" s="28"/>
      <c r="J14" s="28"/>
    </row>
    <row r="15" spans="2:10" ht="18" customHeight="1" x14ac:dyDescent="0.3">
      <c r="B15" s="27" t="s">
        <v>35</v>
      </c>
      <c r="C15" s="28">
        <v>693821.41859999998</v>
      </c>
      <c r="D15" s="28">
        <v>784100</v>
      </c>
      <c r="E15" s="28">
        <v>1477921.4186000002</v>
      </c>
      <c r="F15" s="28">
        <v>1026830.24</v>
      </c>
      <c r="G15" s="28">
        <v>1023280.24</v>
      </c>
      <c r="H15" s="28">
        <v>451091.17859999998</v>
      </c>
      <c r="I15" s="28"/>
      <c r="J15" s="28"/>
    </row>
    <row r="16" spans="2:10" ht="18" customHeight="1" x14ac:dyDescent="0.3">
      <c r="B16" s="27" t="s">
        <v>36</v>
      </c>
      <c r="C16" s="28">
        <v>6532410.1640999997</v>
      </c>
      <c r="D16" s="28">
        <v>4343300.2</v>
      </c>
      <c r="E16" s="28">
        <v>10875710.364100002</v>
      </c>
      <c r="F16" s="28">
        <v>10358421.48</v>
      </c>
      <c r="G16" s="28">
        <v>10075015.710000001</v>
      </c>
      <c r="H16" s="28">
        <v>517288.88409999997</v>
      </c>
      <c r="I16" s="28"/>
      <c r="J16" s="28"/>
    </row>
    <row r="17" spans="2:10" ht="18" customHeight="1" x14ac:dyDescent="0.3">
      <c r="B17" s="27" t="s">
        <v>37</v>
      </c>
      <c r="C17" s="28">
        <v>2215668.6956000002</v>
      </c>
      <c r="D17" s="28">
        <v>1305470</v>
      </c>
      <c r="E17" s="28">
        <v>3521138.6956000002</v>
      </c>
      <c r="F17" s="28">
        <v>2681174.69</v>
      </c>
      <c r="G17" s="28">
        <v>2644264.13</v>
      </c>
      <c r="H17" s="28">
        <v>839964.00560000003</v>
      </c>
      <c r="I17" s="28"/>
      <c r="J17" s="28"/>
    </row>
    <row r="18" spans="2:10" ht="18" customHeight="1" x14ac:dyDescent="0.3">
      <c r="B18" s="27" t="s">
        <v>38</v>
      </c>
      <c r="C18" s="28">
        <v>153563.1042</v>
      </c>
      <c r="D18" s="28">
        <v>105000</v>
      </c>
      <c r="E18" s="28">
        <v>258563.10420000003</v>
      </c>
      <c r="F18" s="28">
        <v>76410.16</v>
      </c>
      <c r="G18" s="28">
        <v>73863.78</v>
      </c>
      <c r="H18" s="28">
        <v>182152.94420000003</v>
      </c>
      <c r="I18" s="28"/>
      <c r="J18" s="28"/>
    </row>
    <row r="19" spans="2:10" ht="18" customHeight="1" x14ac:dyDescent="0.3">
      <c r="B19" s="27" t="s">
        <v>39</v>
      </c>
      <c r="C19" s="28">
        <v>20336737.111500002</v>
      </c>
      <c r="D19" s="28">
        <v>4498226.32</v>
      </c>
      <c r="E19" s="28">
        <v>24834963.431500003</v>
      </c>
      <c r="F19" s="28">
        <v>6224120.1299999999</v>
      </c>
      <c r="G19" s="28">
        <v>5872472.3499999996</v>
      </c>
      <c r="H19" s="28">
        <v>18610843.3015</v>
      </c>
      <c r="I19" s="28"/>
      <c r="J19" s="28"/>
    </row>
    <row r="20" spans="2:10" ht="18" customHeight="1" x14ac:dyDescent="0.3">
      <c r="B20" s="27" t="s">
        <v>40</v>
      </c>
      <c r="C20" s="28">
        <v>612557.08649999998</v>
      </c>
      <c r="D20" s="28">
        <v>213500</v>
      </c>
      <c r="E20" s="28">
        <v>826057.08650000009</v>
      </c>
      <c r="F20" s="28">
        <v>796064.01</v>
      </c>
      <c r="G20" s="28">
        <v>767730.2</v>
      </c>
      <c r="H20" s="28">
        <v>29993.076499999999</v>
      </c>
      <c r="I20" s="28"/>
      <c r="J20" s="28"/>
    </row>
    <row r="21" spans="2:10" ht="18" customHeight="1" x14ac:dyDescent="0.3">
      <c r="B21" s="27" t="s">
        <v>41</v>
      </c>
      <c r="C21" s="28">
        <v>1097252.5515999999</v>
      </c>
      <c r="D21" s="28">
        <v>1295000</v>
      </c>
      <c r="E21" s="28">
        <v>2392252.5515999999</v>
      </c>
      <c r="F21" s="28">
        <v>2052194.72</v>
      </c>
      <c r="G21" s="28">
        <v>2031527.17</v>
      </c>
      <c r="H21" s="28">
        <v>340057.83159999998</v>
      </c>
      <c r="I21" s="28"/>
      <c r="J21" s="28"/>
    </row>
    <row r="22" spans="2:10" ht="18" customHeight="1" x14ac:dyDescent="0.3">
      <c r="B22" s="27" t="s">
        <v>45</v>
      </c>
      <c r="C22" s="28">
        <v>1421111.2756000001</v>
      </c>
      <c r="D22" s="28">
        <v>1499836</v>
      </c>
      <c r="E22" s="28">
        <v>2920947.2755999998</v>
      </c>
      <c r="F22" s="28">
        <v>1859498.9</v>
      </c>
      <c r="G22" s="28">
        <v>1839704.24</v>
      </c>
      <c r="H22" s="28">
        <v>1061448.3755999999</v>
      </c>
      <c r="I22" s="28"/>
      <c r="J22" s="28"/>
    </row>
    <row r="23" spans="2:10" ht="18" customHeight="1" x14ac:dyDescent="0.3">
      <c r="B23" s="27" t="s">
        <v>46</v>
      </c>
      <c r="C23" s="28">
        <v>930321.56819999998</v>
      </c>
      <c r="D23" s="28">
        <v>-1069000</v>
      </c>
      <c r="E23" s="28">
        <v>-138678.43179999999</v>
      </c>
      <c r="F23" s="28">
        <v>24700.11</v>
      </c>
      <c r="G23" s="28">
        <v>24350.11</v>
      </c>
      <c r="H23" s="28">
        <v>-163378.54180000001</v>
      </c>
      <c r="I23" s="28"/>
      <c r="J23" s="28"/>
    </row>
    <row r="24" spans="2:10" ht="18" customHeight="1" x14ac:dyDescent="0.3">
      <c r="B24" s="27" t="s">
        <v>42</v>
      </c>
      <c r="C24" s="28">
        <v>358788.69</v>
      </c>
      <c r="D24" s="28">
        <v>-375000</v>
      </c>
      <c r="E24" s="28">
        <v>-16211.31</v>
      </c>
      <c r="F24" s="28">
        <v>17218.82</v>
      </c>
      <c r="G24" s="28">
        <v>16918.82</v>
      </c>
      <c r="H24" s="28">
        <v>-33430.129999999997</v>
      </c>
      <c r="I24" s="28"/>
      <c r="J24" s="28"/>
    </row>
    <row r="25" spans="2:10" ht="18" customHeight="1" x14ac:dyDescent="0.3">
      <c r="B25" s="27" t="s">
        <v>43</v>
      </c>
      <c r="C25" s="28">
        <v>717468.23</v>
      </c>
      <c r="D25" s="28">
        <v>-766000</v>
      </c>
      <c r="E25" s="28">
        <v>-48531.77</v>
      </c>
      <c r="F25" s="28">
        <v>27923.27</v>
      </c>
      <c r="G25" s="28">
        <v>26069.59</v>
      </c>
      <c r="H25" s="28">
        <v>-76455.039999999994</v>
      </c>
      <c r="I25" s="28"/>
      <c r="J25" s="28"/>
    </row>
    <row r="26" spans="2:10" ht="18" customHeight="1" x14ac:dyDescent="0.3">
      <c r="B26" s="26" t="s">
        <v>12</v>
      </c>
      <c r="C26" s="29">
        <v>68625065.904699996</v>
      </c>
      <c r="D26" s="29">
        <v>23357868.370000001</v>
      </c>
      <c r="E26" s="29">
        <v>91982934.274699986</v>
      </c>
      <c r="F26" s="29">
        <v>52529309.039999999</v>
      </c>
      <c r="G26" s="29">
        <v>51220058.090000004</v>
      </c>
      <c r="H26" s="29">
        <v>39453625.234700002</v>
      </c>
      <c r="I26" s="29"/>
      <c r="J26" s="29"/>
    </row>
    <row r="29" spans="2:10" ht="18" customHeight="1" x14ac:dyDescent="0.3">
      <c r="G29" s="30"/>
      <c r="H29" s="30"/>
      <c r="I29" s="30"/>
      <c r="J29" s="30"/>
    </row>
    <row r="30" spans="2:10" ht="18" customHeight="1" x14ac:dyDescent="0.3">
      <c r="B30" s="31"/>
      <c r="C30" s="31"/>
    </row>
    <row r="31" spans="2:10" ht="18" customHeight="1" x14ac:dyDescent="0.3">
      <c r="B31" s="31"/>
      <c r="C31" s="31"/>
      <c r="G31" s="32"/>
      <c r="H31" s="32"/>
      <c r="I31" s="32"/>
      <c r="J31" s="32"/>
    </row>
    <row r="32" spans="2:10" ht="18" customHeight="1" x14ac:dyDescent="0.3">
      <c r="G32" s="32"/>
      <c r="H32" s="32"/>
      <c r="I32" s="32"/>
      <c r="J3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2016-10-30T20:51:07Z</cp:lastPrinted>
  <dcterms:created xsi:type="dcterms:W3CDTF">2015-10-07T18:39:25Z</dcterms:created>
  <dcterms:modified xsi:type="dcterms:W3CDTF">2017-01-11T21:31:10Z</dcterms:modified>
</cp:coreProperties>
</file>