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14 Edo Analítico del Activo\"/>
    </mc:Choice>
  </mc:AlternateContent>
  <bookViews>
    <workbookView xWindow="0" yWindow="0" windowWidth="16392" windowHeight="6228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N26" i="1" l="1"/>
  <c r="K26" i="1"/>
  <c r="G26" i="1"/>
  <c r="Q33" i="1"/>
  <c r="X33" i="1" s="1"/>
  <c r="Q31" i="1"/>
  <c r="X31" i="1" s="1"/>
  <c r="N15" i="1"/>
  <c r="K15" i="1"/>
  <c r="G15" i="1"/>
  <c r="Q21" i="1"/>
  <c r="X21" i="1"/>
  <c r="Q20" i="1"/>
  <c r="X20" i="1" s="1"/>
  <c r="Q19" i="1"/>
  <c r="X19" i="1"/>
  <c r="Q18" i="1"/>
  <c r="X18" i="1" s="1"/>
  <c r="Q17" i="1"/>
  <c r="X17" i="1"/>
  <c r="Q26" i="1"/>
  <c r="X15" i="1" l="1"/>
  <c r="X26" i="1"/>
  <c r="Q15" i="1"/>
</calcChain>
</file>

<file path=xl/sharedStrings.xml><?xml version="1.0" encoding="utf-8"?>
<sst xmlns="http://schemas.openxmlformats.org/spreadsheetml/2006/main" count="43" uniqueCount="42">
  <si>
    <t xml:space="preserve">
CUENTA CONTABLE</t>
  </si>
  <si>
    <t xml:space="preserve">
SALDO INICIAL (SI)
</t>
  </si>
  <si>
    <t xml:space="preserve">
CARGOS DEL PERÍODO
</t>
  </si>
  <si>
    <t xml:space="preserve">
ABONOS DEL PERÍODO</t>
  </si>
  <si>
    <t xml:space="preserve">
SALDO FINAL
(SF)
</t>
  </si>
  <si>
    <t xml:space="preserve">
VARIACIONES DEL PERÍODO
 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</si>
  <si>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</si>
  <si>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</si>
  <si>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</si>
  <si>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</si>
  <si>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</si>
  <si>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</si>
  <si>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</si>
  <si>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</si>
  <si>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</si>
  <si>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</si>
  <si>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</si>
  <si>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</si>
  <si>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</si>
  <si>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</si>
  <si>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</si>
  <si>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DEPRECIACIONES, DETERIORO Y AMORTIZACIONES ACUMULADAS DE BIENES</t>
  </si>
  <si>
    <t>ACTIVOS DIFERIDOS</t>
  </si>
  <si>
    <t>ESTIMACIÓN POR PÉRDIDAS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</si>
  <si>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</si>
  <si>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</si>
  <si>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ctapub_AnaliticoActivoCONAC.rpt</t>
  </si>
  <si>
    <t>NOTAS</t>
  </si>
  <si>
    <t>NGA-17</t>
  </si>
  <si>
    <t>PRESIDENTE MUNICIPAL</t>
  </si>
  <si>
    <t>REGIDOR DE HACIENDA</t>
  </si>
  <si>
    <t>SINDICA DE MAYORIA</t>
  </si>
  <si>
    <t>TESORERO MUNICIPAL</t>
  </si>
  <si>
    <t>CONTRALOR MUNICIPAL</t>
  </si>
  <si>
    <t>Página 1 de 1</t>
  </si>
  <si>
    <t>C. JUAN GABRIEL GARZA CALDERON</t>
  </si>
  <si>
    <t>C. MARIA ESTHER GONZALEZ DE LUNA</t>
  </si>
  <si>
    <t>ING. ARMANDO PEREZ PEÑA</t>
  </si>
  <si>
    <t>LIC. MIGUEL ANGEL GARCIA DE LUNA</t>
  </si>
  <si>
    <t xml:space="preserve">C. ANITA RAIGOZA FLORES </t>
  </si>
  <si>
    <t>SINDICO DE MINORIA</t>
  </si>
  <si>
    <t xml:space="preserve">Presidencia Municipal de Morelos, Coahuila
Estado Analítico del Activo
Del 1 de  Abril al 30 de Junio del 2016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</si>
</sst>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\-"/>
    <numFmt numFmtId="165" formatCode="dd\-mmm\-yyyy"/>
  </numFmts>
  <fonts count="14" x14ac:knownFonts="1"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8"/>
      <color indexed="8"/>
      <name val="Arial"/>
      <charset val="1"/>
    </font>
    <font>
      <b/>
      <sz val="7"/>
      <color indexed="8"/>
      <name val="Arial"/>
      <charset val="1"/>
    </font>
    <font>
      <b/>
      <sz val="7.5"/>
      <color indexed="8"/>
      <name val="ARIAL"/>
      <charset val="1"/>
    </font>
    <font>
      <sz val="7"/>
      <color indexed="8"/>
      <name val="Arial"/>
      <charset val="1"/>
    </font>
    <font>
      <sz val="8"/>
      <color indexed="8"/>
      <name val="Arial"/>
      <charset val="1"/>
    </font>
    <font>
      <b/>
      <sz val="7.5"/>
      <color indexed="8"/>
      <name val="ARIAL"/>
      <family val="2"/>
    </font>
    <font>
      <b/>
      <sz val="10"/>
      <color indexed="8"/>
      <name val="Arial"/>
      <family val="2"/>
    </font>
    <font>
      <sz val="7.5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0" fillId="0" borderId="0">
      <alignment vertical="top"/>
    </xf>
  </cellStyleXfs>
  <cellXfs count="27">
    <xf numFmtId="0" fontId="0" fillId="0" borderId="0" xfId="0">
      <alignment vertical="top"/>
    </xf>
    <xf numFmtId="0" fontId="6" fillId="0" borderId="0" xfId="0" applyFont="1" applyAlignment="1">
      <alignment vertical="top" wrapText="1" readingOrder="1"/>
    </xf>
    <xf numFmtId="0" fontId="8" fillId="0" borderId="0" xfId="0" applyFont="1">
      <alignment vertical="top"/>
    </xf>
    <xf numFmtId="0" fontId="9" fillId="0" borderId="0" xfId="0" applyFont="1">
      <alignment vertical="top"/>
    </xf>
    <xf numFmtId="0" fontId="8" fillId="0" borderId="0" xfId="1" applyFont="1">
      <alignment vertical="top"/>
    </xf>
    <xf numFmtId="0" fontId="11" fillId="0" borderId="0" xfId="0" applyFont="1">
      <alignment vertical="top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" fontId="7" fillId="0" borderId="0" xfId="0" applyNumberFormat="1" applyFont="1" applyAlignment="1">
      <alignment horizontal="right" vertical="top" wrapText="1"/>
    </xf>
    <xf numFmtId="164" fontId="7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4" fontId="9" fillId="0" borderId="0" xfId="0" applyNumberFormat="1" applyFont="1" applyAlignment="1">
      <alignment horizontal="right" vertical="top" wrapText="1"/>
    </xf>
    <xf numFmtId="164" fontId="9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 readingOrder="1"/>
    </xf>
    <xf numFmtId="0" fontId="6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 readingOrder="1"/>
    </xf>
    <xf numFmtId="0" fontId="11" fillId="0" borderId="0" xfId="0" applyFont="1" applyAlignment="1">
      <alignment horizontal="right" vertical="top" wrapText="1" readingOrder="1"/>
    </xf>
    <xf numFmtId="0" fontId="6" fillId="0" borderId="0" xfId="0" applyFont="1" applyAlignment="1">
      <alignment horizontal="right" vertical="top" wrapText="1" readingOrder="1"/>
    </xf>
    <xf numFmtId="0" fontId="6" fillId="0" borderId="0" xfId="0" applyFont="1" applyAlignment="1">
      <alignment horizontal="left" vertical="top" wrapText="1" readingOrder="1"/>
    </xf>
    <xf numFmtId="165" fontId="6" fillId="0" borderId="0" xfId="0" applyNumberFormat="1" applyFont="1" applyAlignment="1">
      <alignment horizontal="right" vertical="top" wrapText="1"/>
    </xf>
    <xf numFmtId="0" fontId="13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 readingOrder="1"/>
    </xf>
    <xf numFmtId="0" fontId="13" fillId="0" borderId="1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0</xdr:row>
      <xdr:rowOff>0</xdr:rowOff>
    </xdr:from>
    <xdr:to>
      <xdr:col>4</xdr:col>
      <xdr:colOff>198120</xdr:colOff>
      <xdr:row>7</xdr:row>
      <xdr:rowOff>30480</xdr:rowOff>
    </xdr:to>
    <xdr:pic>
      <xdr:nvPicPr>
        <xdr:cNvPr id="1043" name="3 Imagen" descr="C:\Users\usuario\Desktop\PEÑA MONETA\CUENTA PUBLICA 2016\Aguila Nue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0"/>
          <a:ext cx="153924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76200</xdr:colOff>
      <xdr:row>0</xdr:row>
      <xdr:rowOff>7620</xdr:rowOff>
    </xdr:from>
    <xdr:to>
      <xdr:col>24</xdr:col>
      <xdr:colOff>441960</xdr:colOff>
      <xdr:row>6</xdr:row>
      <xdr:rowOff>381000</xdr:rowOff>
    </xdr:to>
    <xdr:pic>
      <xdr:nvPicPr>
        <xdr:cNvPr id="1044" name="4 Imagen" descr="C:\Users\usuario\Desktop\PEÑA MONETA\CUENTA PUBLICA 2016\logo Goy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7620"/>
          <a:ext cx="170688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4"/>
  <sheetViews>
    <sheetView showGridLines="0" tabSelected="1" showOutlineSymbols="0" workbookViewId="0">
      <selection activeCell="V52" sqref="V52:AA52"/>
    </sheetView>
  </sheetViews>
  <sheetFormatPr baseColWidth="10" defaultColWidth="6.88671875" defaultRowHeight="12.75" customHeight="1" x14ac:dyDescent="0.25"/>
  <cols>
    <col min="1" max="3" width="1.109375" customWidth="1"/>
    <col min="4" max="4" width="21.6640625" customWidth="1"/>
    <col min="5" max="5" width="3.44140625" customWidth="1"/>
    <col min="6" max="6" width="12" customWidth="1"/>
    <col min="7" max="7" width="1.6640625" customWidth="1"/>
    <col min="8" max="9" width="6.88671875" customWidth="1"/>
    <col min="10" max="10" width="1.109375" customWidth="1"/>
    <col min="11" max="11" width="5.6640625" customWidth="1"/>
    <col min="12" max="12" width="8" customWidth="1"/>
    <col min="13" max="13" width="1.109375" customWidth="1"/>
    <col min="14" max="14" width="5.6640625" customWidth="1"/>
    <col min="15" max="15" width="8" customWidth="1"/>
    <col min="16" max="16" width="2.33203125" customWidth="1"/>
    <col min="17" max="17" width="3.5546875" customWidth="1"/>
    <col min="18" max="18" width="2" customWidth="1"/>
    <col min="19" max="19" width="5.88671875" customWidth="1"/>
    <col min="20" max="20" width="2.33203125" customWidth="1"/>
    <col min="21" max="21" width="1.109375" customWidth="1"/>
    <col min="22" max="22" width="2.44140625" customWidth="1"/>
    <col min="23" max="23" width="2.109375" customWidth="1"/>
    <col min="24" max="24" width="5.6640625" customWidth="1"/>
    <col min="25" max="25" width="10.44140625" customWidth="1"/>
    <col min="26" max="26" width="1" customWidth="1"/>
    <col min="27" max="27" width="2.33203125" customWidth="1"/>
  </cols>
  <sheetData>
    <row r="1" spans="1:25" ht="6" customHeight="1" x14ac:dyDescent="0.25"/>
    <row r="2" spans="1:25" ht="20.25" customHeight="1" x14ac:dyDescent="0.25"/>
    <row r="3" spans="1:25" ht="13.5" customHeight="1" x14ac:dyDescent="0.25">
      <c r="F3" s="6" t="s">
        <v>41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25" ht="13.5" customHeight="1" x14ac:dyDescent="0.25"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25" ht="13.5" customHeight="1" x14ac:dyDescent="0.25"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25" ht="13.5" customHeight="1" x14ac:dyDescent="0.25"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25" ht="40.5" customHeight="1" x14ac:dyDescent="0.25"/>
    <row r="8" spans="1:25" ht="6" customHeight="1" x14ac:dyDescent="0.25"/>
    <row r="9" spans="1:25" ht="12" customHeight="1" x14ac:dyDescent="0.25">
      <c r="A9" s="7" t="s">
        <v>0</v>
      </c>
      <c r="B9" s="7"/>
      <c r="C9" s="7"/>
      <c r="D9" s="7"/>
      <c r="E9" s="7"/>
      <c r="F9" s="7"/>
      <c r="H9" s="8" t="s">
        <v>1</v>
      </c>
      <c r="I9" s="8"/>
      <c r="L9" s="8" t="s">
        <v>2</v>
      </c>
      <c r="O9" s="8" t="s">
        <v>3</v>
      </c>
      <c r="S9" s="8" t="s">
        <v>4</v>
      </c>
      <c r="T9" s="8"/>
      <c r="U9" s="8"/>
      <c r="V9" s="8"/>
      <c r="Y9" s="8" t="s">
        <v>5</v>
      </c>
    </row>
    <row r="10" spans="1:25" ht="6.75" customHeight="1" x14ac:dyDescent="0.25">
      <c r="A10" s="7"/>
      <c r="B10" s="7"/>
      <c r="C10" s="7"/>
      <c r="D10" s="7"/>
      <c r="E10" s="7"/>
      <c r="F10" s="7"/>
      <c r="H10" s="8"/>
      <c r="I10" s="8"/>
      <c r="L10" s="8"/>
      <c r="O10" s="8"/>
      <c r="S10" s="8"/>
      <c r="T10" s="8"/>
      <c r="U10" s="8"/>
      <c r="V10" s="8"/>
      <c r="Y10" s="8"/>
    </row>
    <row r="11" spans="1:25" ht="9" customHeight="1" x14ac:dyDescent="0.25">
      <c r="A11" s="7"/>
      <c r="B11" s="7"/>
      <c r="C11" s="7"/>
      <c r="D11" s="7"/>
      <c r="E11" s="7"/>
      <c r="F11" s="7"/>
      <c r="H11" s="8"/>
      <c r="I11" s="8"/>
      <c r="L11" s="8"/>
      <c r="O11" s="8"/>
      <c r="S11" s="8"/>
      <c r="T11" s="8"/>
      <c r="U11" s="8"/>
      <c r="V11" s="8"/>
      <c r="Y11" s="8"/>
    </row>
    <row r="12" spans="1:25" ht="14.25" customHeight="1" x14ac:dyDescent="0.25">
      <c r="A12" s="7"/>
      <c r="B12" s="7"/>
      <c r="C12" s="7"/>
      <c r="D12" s="7"/>
      <c r="E12" s="7"/>
      <c r="F12" s="7"/>
      <c r="H12" s="8"/>
      <c r="I12" s="8"/>
      <c r="L12" s="8"/>
      <c r="O12" s="8"/>
      <c r="S12" s="8"/>
      <c r="T12" s="8"/>
      <c r="U12" s="8"/>
      <c r="V12" s="8"/>
      <c r="Y12" s="8"/>
    </row>
    <row r="13" spans="1:25" ht="14.25" customHeight="1" x14ac:dyDescent="0.25">
      <c r="B13" s="9" t="s">
        <v>6</v>
      </c>
      <c r="C13" s="9"/>
      <c r="D13" s="9"/>
      <c r="E13" s="9"/>
      <c r="F13" s="9"/>
    </row>
    <row r="15" spans="1:25" ht="14.25" customHeight="1" x14ac:dyDescent="0.25">
      <c r="B15" s="10" t="s">
        <v>7</v>
      </c>
      <c r="C15" s="10"/>
      <c r="D15" s="10"/>
      <c r="E15" s="10"/>
      <c r="F15" s="10"/>
      <c r="G15" s="11">
        <f>SUM(G17:I21)</f>
        <v>6941554.9499999993</v>
      </c>
      <c r="H15" s="11"/>
      <c r="I15" s="11"/>
      <c r="J15" s="2"/>
      <c r="K15" s="11">
        <f>SUM(K17:L21)</f>
        <v>22836771.690000001</v>
      </c>
      <c r="L15" s="11"/>
      <c r="M15" s="2"/>
      <c r="N15" s="11">
        <f>SUM(N17:O21)</f>
        <v>20283731.829999998</v>
      </c>
      <c r="O15" s="11"/>
      <c r="P15" s="2"/>
      <c r="Q15" s="12">
        <f>SUM(Q17:V21)</f>
        <v>9494594.8100000005</v>
      </c>
      <c r="R15" s="12"/>
      <c r="S15" s="12"/>
      <c r="T15" s="12"/>
      <c r="U15" s="12"/>
      <c r="V15" s="12"/>
      <c r="W15" s="2"/>
      <c r="X15" s="11">
        <f>SUM(X17:Y21)</f>
        <v>2553039.8600000003</v>
      </c>
      <c r="Y15" s="11"/>
    </row>
    <row r="17" spans="2:25" ht="14.25" customHeight="1" x14ac:dyDescent="0.25">
      <c r="B17" s="13" t="s">
        <v>8</v>
      </c>
      <c r="C17" s="13"/>
      <c r="D17" s="13"/>
      <c r="E17" s="13"/>
      <c r="F17" s="13"/>
      <c r="G17" s="14">
        <v>3028370.78</v>
      </c>
      <c r="H17" s="14"/>
      <c r="I17" s="14"/>
      <c r="J17" s="3"/>
      <c r="K17" s="14">
        <v>12762477.09</v>
      </c>
      <c r="L17" s="14"/>
      <c r="M17" s="3"/>
      <c r="N17" s="14">
        <v>10604371.300000001</v>
      </c>
      <c r="O17" s="14"/>
      <c r="P17" s="3"/>
      <c r="Q17" s="15">
        <f>+G17+K17-N17</f>
        <v>5186476.5699999984</v>
      </c>
      <c r="R17" s="15"/>
      <c r="S17" s="15"/>
      <c r="T17" s="15"/>
      <c r="U17" s="15"/>
      <c r="V17" s="15"/>
      <c r="W17" s="3"/>
      <c r="X17" s="14">
        <f>+Q17-G17</f>
        <v>2158105.7899999986</v>
      </c>
      <c r="Y17" s="14"/>
    </row>
    <row r="18" spans="2:25" ht="14.25" customHeight="1" x14ac:dyDescent="0.25">
      <c r="B18" s="13" t="s">
        <v>9</v>
      </c>
      <c r="C18" s="13"/>
      <c r="D18" s="13"/>
      <c r="E18" s="13"/>
      <c r="F18" s="13"/>
      <c r="G18" s="14">
        <v>3760184.17</v>
      </c>
      <c r="H18" s="14"/>
      <c r="I18" s="14"/>
      <c r="J18" s="3"/>
      <c r="K18" s="14">
        <v>9713986.4600000009</v>
      </c>
      <c r="L18" s="14"/>
      <c r="M18" s="3"/>
      <c r="N18" s="14">
        <v>9679360.5299999993</v>
      </c>
      <c r="O18" s="14"/>
      <c r="P18" s="3"/>
      <c r="Q18" s="15">
        <f>+G18+K18-N18</f>
        <v>3794810.1000000015</v>
      </c>
      <c r="R18" s="15"/>
      <c r="S18" s="15"/>
      <c r="T18" s="15"/>
      <c r="U18" s="15"/>
      <c r="V18" s="15"/>
      <c r="W18" s="3"/>
      <c r="X18" s="14">
        <f>+Q18-G18</f>
        <v>34625.930000001565</v>
      </c>
      <c r="Y18" s="14"/>
    </row>
    <row r="19" spans="2:25" ht="14.25" customHeight="1" x14ac:dyDescent="0.25">
      <c r="B19" s="13" t="s">
        <v>10</v>
      </c>
      <c r="C19" s="13"/>
      <c r="D19" s="13"/>
      <c r="E19" s="13"/>
      <c r="F19" s="13"/>
      <c r="G19" s="14">
        <v>125000</v>
      </c>
      <c r="H19" s="14"/>
      <c r="I19" s="14"/>
      <c r="J19" s="3"/>
      <c r="K19" s="14">
        <v>360308.14</v>
      </c>
      <c r="L19" s="14"/>
      <c r="M19" s="3"/>
      <c r="N19" s="14">
        <v>0</v>
      </c>
      <c r="O19" s="14"/>
      <c r="P19" s="3"/>
      <c r="Q19" s="15">
        <f>+G19+K19-N19</f>
        <v>485308.14</v>
      </c>
      <c r="R19" s="15"/>
      <c r="S19" s="15"/>
      <c r="T19" s="15"/>
      <c r="U19" s="15"/>
      <c r="V19" s="15"/>
      <c r="W19" s="3"/>
      <c r="X19" s="14">
        <f>+Q19-G19</f>
        <v>360308.14</v>
      </c>
      <c r="Y19" s="14"/>
    </row>
    <row r="20" spans="2:25" ht="14.25" customHeight="1" x14ac:dyDescent="0.25">
      <c r="B20" s="13" t="s">
        <v>11</v>
      </c>
      <c r="C20" s="13"/>
      <c r="D20" s="13"/>
      <c r="E20" s="13"/>
      <c r="F20" s="13"/>
      <c r="G20" s="14">
        <v>0</v>
      </c>
      <c r="H20" s="14"/>
      <c r="I20" s="14"/>
      <c r="J20" s="3"/>
      <c r="K20" s="14">
        <v>0</v>
      </c>
      <c r="L20" s="14"/>
      <c r="M20" s="3"/>
      <c r="N20" s="14">
        <v>0</v>
      </c>
      <c r="O20" s="14"/>
      <c r="P20" s="3"/>
      <c r="Q20" s="15">
        <f>+G20+K20-N20</f>
        <v>0</v>
      </c>
      <c r="R20" s="15"/>
      <c r="S20" s="15"/>
      <c r="T20" s="15"/>
      <c r="U20" s="15"/>
      <c r="V20" s="15"/>
      <c r="W20" s="3"/>
      <c r="X20" s="14">
        <f>+Q20-G20</f>
        <v>0</v>
      </c>
      <c r="Y20" s="14"/>
    </row>
    <row r="21" spans="2:25" ht="14.25" customHeight="1" x14ac:dyDescent="0.25">
      <c r="B21" s="13" t="s">
        <v>12</v>
      </c>
      <c r="C21" s="13"/>
      <c r="D21" s="13"/>
      <c r="E21" s="13"/>
      <c r="F21" s="13"/>
      <c r="G21" s="14">
        <v>28000</v>
      </c>
      <c r="H21" s="14"/>
      <c r="I21" s="14"/>
      <c r="J21" s="3"/>
      <c r="K21" s="14">
        <v>0</v>
      </c>
      <c r="L21" s="14"/>
      <c r="M21" s="3"/>
      <c r="N21" s="14">
        <v>0</v>
      </c>
      <c r="O21" s="14"/>
      <c r="P21" s="3"/>
      <c r="Q21" s="15">
        <f>+G21+K21-N21</f>
        <v>28000</v>
      </c>
      <c r="R21" s="15"/>
      <c r="S21" s="15"/>
      <c r="T21" s="15"/>
      <c r="U21" s="15"/>
      <c r="V21" s="15"/>
      <c r="W21" s="3"/>
      <c r="X21" s="14">
        <f>+Q21-G21</f>
        <v>0</v>
      </c>
      <c r="Y21" s="14"/>
    </row>
    <row r="22" spans="2:25" ht="9.75" customHeight="1" x14ac:dyDescent="0.25">
      <c r="B22" s="16" t="s">
        <v>13</v>
      </c>
      <c r="C22" s="16"/>
      <c r="D22" s="16"/>
      <c r="E22" s="16"/>
      <c r="F22" s="16"/>
      <c r="G22" s="14">
        <v>0</v>
      </c>
      <c r="H22" s="14"/>
      <c r="I22" s="14"/>
      <c r="J22" s="3"/>
      <c r="K22" s="14">
        <v>0</v>
      </c>
      <c r="L22" s="14"/>
      <c r="M22" s="3"/>
      <c r="N22" s="14">
        <v>0</v>
      </c>
      <c r="O22" s="14"/>
      <c r="P22" s="3"/>
      <c r="Q22" s="15">
        <v>0</v>
      </c>
      <c r="R22" s="15"/>
      <c r="S22" s="15"/>
      <c r="T22" s="15"/>
      <c r="U22" s="15"/>
      <c r="V22" s="15"/>
      <c r="W22" s="3"/>
      <c r="X22" s="14">
        <v>0</v>
      </c>
      <c r="Y22" s="14"/>
    </row>
    <row r="23" spans="2:25" ht="9.75" customHeight="1" x14ac:dyDescent="0.25">
      <c r="B23" s="16"/>
      <c r="C23" s="16"/>
      <c r="D23" s="16"/>
      <c r="E23" s="16"/>
      <c r="F23" s="1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2:25" ht="14.25" customHeight="1" x14ac:dyDescent="0.25">
      <c r="B24" s="13" t="s">
        <v>14</v>
      </c>
      <c r="C24" s="13"/>
      <c r="D24" s="13"/>
      <c r="E24" s="13"/>
      <c r="F24" s="13"/>
      <c r="G24" s="14">
        <v>0</v>
      </c>
      <c r="H24" s="14"/>
      <c r="I24" s="14"/>
      <c r="J24" s="3"/>
      <c r="K24" s="14">
        <v>0</v>
      </c>
      <c r="L24" s="14"/>
      <c r="M24" s="3"/>
      <c r="N24" s="14">
        <v>0</v>
      </c>
      <c r="O24" s="14"/>
      <c r="P24" s="3"/>
      <c r="Q24" s="15">
        <v>0</v>
      </c>
      <c r="R24" s="15"/>
      <c r="S24" s="15"/>
      <c r="T24" s="15"/>
      <c r="U24" s="15"/>
      <c r="V24" s="15"/>
      <c r="W24" s="3"/>
      <c r="X24" s="14">
        <v>0</v>
      </c>
      <c r="Y24" s="14"/>
    </row>
    <row r="26" spans="2:25" ht="14.25" customHeight="1" x14ac:dyDescent="0.25">
      <c r="B26" s="10" t="s">
        <v>15</v>
      </c>
      <c r="C26" s="10"/>
      <c r="D26" s="10"/>
      <c r="E26" s="10"/>
      <c r="F26" s="10"/>
      <c r="G26" s="11">
        <f>SUM(G31:I33)</f>
        <v>26025575.969999999</v>
      </c>
      <c r="H26" s="11"/>
      <c r="I26" s="11"/>
      <c r="J26" s="2"/>
      <c r="K26" s="11">
        <f>SUM(K31:L33)</f>
        <v>327503.02</v>
      </c>
      <c r="L26" s="11"/>
      <c r="M26" s="2"/>
      <c r="N26" s="11">
        <f>SUM(N31:O33)</f>
        <v>0</v>
      </c>
      <c r="O26" s="11"/>
      <c r="P26" s="2"/>
      <c r="Q26" s="12">
        <f>SUM(Q31:V33)</f>
        <v>26353078.989999998</v>
      </c>
      <c r="R26" s="12"/>
      <c r="S26" s="12"/>
      <c r="T26" s="12"/>
      <c r="U26" s="12"/>
      <c r="V26" s="12"/>
      <c r="W26" s="2"/>
      <c r="X26" s="11">
        <f>SUM(X31:Y33)</f>
        <v>327503.01999999862</v>
      </c>
      <c r="Y26" s="11"/>
    </row>
    <row r="28" spans="2:25" ht="15.75" customHeight="1" x14ac:dyDescent="0.25">
      <c r="B28" s="13" t="s">
        <v>16</v>
      </c>
      <c r="C28" s="13"/>
      <c r="D28" s="13"/>
      <c r="E28" s="13"/>
      <c r="F28" s="13"/>
      <c r="G28" s="14">
        <v>0</v>
      </c>
      <c r="H28" s="14"/>
      <c r="I28" s="14"/>
      <c r="J28" s="3"/>
      <c r="K28" s="14">
        <v>0</v>
      </c>
      <c r="L28" s="14"/>
      <c r="M28" s="3"/>
      <c r="N28" s="14">
        <v>0</v>
      </c>
      <c r="O28" s="14"/>
      <c r="P28" s="3"/>
      <c r="Q28" s="15">
        <v>0</v>
      </c>
      <c r="R28" s="15"/>
      <c r="S28" s="15"/>
      <c r="T28" s="15"/>
      <c r="U28" s="15"/>
      <c r="V28" s="15"/>
      <c r="W28" s="3"/>
      <c r="X28" s="14">
        <v>0</v>
      </c>
      <c r="Y28" s="14"/>
    </row>
    <row r="29" spans="2:25" ht="12.75" customHeight="1" x14ac:dyDescent="0.25">
      <c r="B29" s="16" t="s">
        <v>17</v>
      </c>
      <c r="C29" s="16"/>
      <c r="D29" s="16"/>
      <c r="E29" s="16"/>
      <c r="F29" s="16"/>
      <c r="G29" s="14">
        <v>0</v>
      </c>
      <c r="H29" s="14"/>
      <c r="I29" s="14"/>
      <c r="J29" s="3"/>
      <c r="K29" s="14">
        <v>0</v>
      </c>
      <c r="L29" s="14"/>
      <c r="M29" s="3"/>
      <c r="N29" s="14">
        <v>0</v>
      </c>
      <c r="O29" s="14"/>
      <c r="P29" s="3"/>
      <c r="Q29" s="15">
        <v>0</v>
      </c>
      <c r="R29" s="15"/>
      <c r="S29" s="15"/>
      <c r="T29" s="15"/>
      <c r="U29" s="15"/>
      <c r="V29" s="15"/>
      <c r="W29" s="3"/>
      <c r="X29" s="14">
        <v>0</v>
      </c>
      <c r="Y29" s="14"/>
    </row>
    <row r="30" spans="2:25" ht="12.75" customHeight="1" x14ac:dyDescent="0.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2:25" ht="12" customHeight="1" x14ac:dyDescent="0.25">
      <c r="B31" s="16" t="s">
        <v>18</v>
      </c>
      <c r="C31" s="16"/>
      <c r="D31" s="16"/>
      <c r="E31" s="16"/>
      <c r="F31" s="16"/>
      <c r="G31" s="14">
        <v>21780943.890000001</v>
      </c>
      <c r="H31" s="14"/>
      <c r="I31" s="14"/>
      <c r="J31" s="3"/>
      <c r="K31" s="14">
        <v>249627.58</v>
      </c>
      <c r="L31" s="14"/>
      <c r="M31" s="3"/>
      <c r="N31" s="14">
        <v>0</v>
      </c>
      <c r="O31" s="14"/>
      <c r="P31" s="3"/>
      <c r="Q31" s="15">
        <f>+G31+K31-N31</f>
        <v>22030571.469999999</v>
      </c>
      <c r="R31" s="15"/>
      <c r="S31" s="15"/>
      <c r="T31" s="15"/>
      <c r="U31" s="15"/>
      <c r="V31" s="15"/>
      <c r="W31" s="3"/>
      <c r="X31" s="14">
        <f>+Q31-G31</f>
        <v>249627.57999999821</v>
      </c>
      <c r="Y31" s="14"/>
    </row>
    <row r="32" spans="2:25" ht="9.75" customHeight="1" x14ac:dyDescent="0.25">
      <c r="B32" s="16"/>
      <c r="C32" s="16"/>
      <c r="D32" s="16"/>
      <c r="E32" s="16"/>
      <c r="F32" s="16"/>
      <c r="G32" s="3"/>
      <c r="H32" s="3"/>
      <c r="I32" s="3"/>
      <c r="J32" s="3"/>
      <c r="K32" s="3"/>
      <c r="L32" s="3"/>
      <c r="M32" s="3"/>
      <c r="N32" s="3"/>
      <c r="O32" s="3"/>
      <c r="P32" s="3"/>
      <c r="Q32" s="15"/>
      <c r="R32" s="15"/>
      <c r="S32" s="15"/>
      <c r="T32" s="15"/>
      <c r="U32" s="15"/>
      <c r="V32" s="15"/>
      <c r="W32" s="3"/>
      <c r="X32" s="14"/>
      <c r="Y32" s="14"/>
    </row>
    <row r="33" spans="2:25" ht="14.25" customHeight="1" x14ac:dyDescent="0.25">
      <c r="B33" s="13" t="s">
        <v>19</v>
      </c>
      <c r="C33" s="13"/>
      <c r="D33" s="13"/>
      <c r="E33" s="13"/>
      <c r="F33" s="13"/>
      <c r="G33" s="14">
        <v>4244632.08</v>
      </c>
      <c r="H33" s="14"/>
      <c r="I33" s="14"/>
      <c r="J33" s="3"/>
      <c r="K33" s="14">
        <v>77875.44</v>
      </c>
      <c r="L33" s="14"/>
      <c r="M33" s="3"/>
      <c r="N33" s="14">
        <v>0</v>
      </c>
      <c r="O33" s="14"/>
      <c r="P33" s="3"/>
      <c r="Q33" s="15">
        <f>+G33+K33-N33</f>
        <v>4322507.5200000005</v>
      </c>
      <c r="R33" s="15"/>
      <c r="S33" s="15"/>
      <c r="T33" s="15"/>
      <c r="U33" s="15"/>
      <c r="V33" s="15"/>
      <c r="W33" s="3"/>
      <c r="X33" s="14">
        <f>+Q33-G33</f>
        <v>77875.44000000041</v>
      </c>
      <c r="Y33" s="14"/>
    </row>
    <row r="34" spans="2:25" ht="14.25" customHeight="1" x14ac:dyDescent="0.25">
      <c r="B34" s="13" t="s">
        <v>20</v>
      </c>
      <c r="C34" s="13"/>
      <c r="D34" s="13"/>
      <c r="E34" s="13"/>
      <c r="F34" s="13"/>
      <c r="G34" s="14">
        <v>0</v>
      </c>
      <c r="H34" s="14"/>
      <c r="I34" s="14"/>
      <c r="J34" s="3"/>
      <c r="K34" s="14">
        <v>0</v>
      </c>
      <c r="L34" s="14"/>
      <c r="M34" s="3"/>
      <c r="N34" s="14">
        <v>0</v>
      </c>
      <c r="O34" s="14"/>
      <c r="P34" s="3"/>
      <c r="Q34" s="15">
        <v>0</v>
      </c>
      <c r="R34" s="15"/>
      <c r="S34" s="15"/>
      <c r="T34" s="15"/>
      <c r="U34" s="15"/>
      <c r="V34" s="15"/>
      <c r="W34" s="3"/>
      <c r="X34" s="14">
        <v>0</v>
      </c>
      <c r="Y34" s="14"/>
    </row>
    <row r="35" spans="2:25" ht="12.75" customHeight="1" x14ac:dyDescent="0.25">
      <c r="B35" s="16" t="s">
        <v>21</v>
      </c>
      <c r="C35" s="16"/>
      <c r="D35" s="16"/>
      <c r="E35" s="16"/>
      <c r="F35" s="16"/>
      <c r="G35" s="14">
        <v>0</v>
      </c>
      <c r="H35" s="14"/>
      <c r="I35" s="14"/>
      <c r="J35" s="3"/>
      <c r="K35" s="14">
        <v>0</v>
      </c>
      <c r="L35" s="14"/>
      <c r="M35" s="3"/>
      <c r="N35" s="14">
        <v>0</v>
      </c>
      <c r="O35" s="14"/>
      <c r="P35" s="3"/>
      <c r="Q35" s="15">
        <v>0</v>
      </c>
      <c r="R35" s="15"/>
      <c r="S35" s="15"/>
      <c r="T35" s="15"/>
      <c r="U35" s="15"/>
      <c r="V35" s="15"/>
      <c r="W35" s="3"/>
      <c r="X35" s="14">
        <v>0</v>
      </c>
      <c r="Y35" s="14"/>
    </row>
    <row r="36" spans="2:25" ht="9.75" customHeight="1" x14ac:dyDescent="0.25">
      <c r="B36" s="16"/>
      <c r="C36" s="16"/>
      <c r="D36" s="16"/>
      <c r="E36" s="16"/>
      <c r="F36" s="16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2:25" ht="14.25" customHeight="1" x14ac:dyDescent="0.25">
      <c r="B37" s="13" t="s">
        <v>22</v>
      </c>
      <c r="C37" s="13"/>
      <c r="D37" s="13"/>
      <c r="E37" s="13"/>
      <c r="F37" s="13"/>
      <c r="G37" s="14">
        <v>0</v>
      </c>
      <c r="H37" s="14"/>
      <c r="I37" s="14"/>
      <c r="J37" s="3"/>
      <c r="K37" s="14">
        <v>0</v>
      </c>
      <c r="L37" s="14"/>
      <c r="M37" s="3"/>
      <c r="N37" s="14">
        <v>0</v>
      </c>
      <c r="O37" s="14"/>
      <c r="P37" s="3"/>
      <c r="Q37" s="15">
        <v>0</v>
      </c>
      <c r="R37" s="15"/>
      <c r="S37" s="15"/>
      <c r="T37" s="15"/>
      <c r="U37" s="15"/>
      <c r="V37" s="15"/>
      <c r="W37" s="3"/>
      <c r="X37" s="14">
        <v>0</v>
      </c>
      <c r="Y37" s="14"/>
    </row>
    <row r="38" spans="2:25" ht="11.25" customHeight="1" x14ac:dyDescent="0.25">
      <c r="B38" s="16" t="s">
        <v>23</v>
      </c>
      <c r="C38" s="16"/>
      <c r="D38" s="16"/>
      <c r="E38" s="16"/>
      <c r="F38" s="16"/>
      <c r="G38" s="14">
        <v>0</v>
      </c>
      <c r="H38" s="14"/>
      <c r="I38" s="14"/>
      <c r="J38" s="3"/>
      <c r="K38" s="14">
        <v>0</v>
      </c>
      <c r="L38" s="14"/>
      <c r="M38" s="3"/>
      <c r="N38" s="14">
        <v>0</v>
      </c>
      <c r="O38" s="14"/>
      <c r="P38" s="3"/>
      <c r="Q38" s="15">
        <v>0</v>
      </c>
      <c r="R38" s="15"/>
      <c r="S38" s="15"/>
      <c r="T38" s="15"/>
      <c r="U38" s="15"/>
      <c r="V38" s="15"/>
      <c r="W38" s="3"/>
      <c r="X38" s="14">
        <v>0</v>
      </c>
      <c r="Y38" s="14"/>
    </row>
    <row r="39" spans="2:25" ht="12.75" customHeight="1" x14ac:dyDescent="0.25">
      <c r="B39" s="16"/>
      <c r="C39" s="16"/>
      <c r="D39" s="16"/>
      <c r="E39" s="16"/>
      <c r="F39" s="1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2:25" ht="14.25" customHeight="1" x14ac:dyDescent="0.25">
      <c r="B40" s="13" t="s">
        <v>24</v>
      </c>
      <c r="C40" s="13"/>
      <c r="D40" s="13"/>
      <c r="E40" s="13"/>
      <c r="F40" s="13"/>
      <c r="G40" s="14">
        <v>0</v>
      </c>
      <c r="H40" s="14"/>
      <c r="I40" s="14"/>
      <c r="J40" s="3"/>
      <c r="K40" s="14">
        <v>0</v>
      </c>
      <c r="L40" s="14"/>
      <c r="M40" s="3"/>
      <c r="N40" s="14">
        <v>0</v>
      </c>
      <c r="O40" s="14"/>
      <c r="P40" s="3"/>
      <c r="Q40" s="15">
        <v>0</v>
      </c>
      <c r="R40" s="15"/>
      <c r="S40" s="15"/>
      <c r="T40" s="15"/>
      <c r="U40" s="15"/>
      <c r="V40" s="15"/>
      <c r="W40" s="3"/>
      <c r="X40" s="14">
        <v>0</v>
      </c>
      <c r="Y40" s="14"/>
    </row>
    <row r="41" spans="2:25" ht="12.6" customHeight="1" x14ac:dyDescent="0.25">
      <c r="B41" s="24" t="s">
        <v>27</v>
      </c>
      <c r="C41" s="24"/>
      <c r="D41" s="24"/>
      <c r="E41" s="24"/>
      <c r="F41" s="24"/>
    </row>
    <row r="42" spans="2:25" ht="12.6" customHeight="1" x14ac:dyDescent="0.25">
      <c r="B42" s="4" t="s">
        <v>28</v>
      </c>
      <c r="C42" s="5"/>
      <c r="D42" s="5"/>
      <c r="E42" s="5"/>
      <c r="F42" s="5"/>
    </row>
    <row r="43" spans="2:25" ht="12.6" customHeight="1" x14ac:dyDescent="0.25">
      <c r="B43" s="18" t="s">
        <v>25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spans="2:25" ht="29.2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2:25" ht="12.6" customHeight="1" x14ac:dyDescent="0.25">
      <c r="D45" s="17" t="s">
        <v>35</v>
      </c>
      <c r="E45" s="17"/>
      <c r="F45" s="17"/>
      <c r="G45" s="17"/>
      <c r="H45" s="17"/>
      <c r="I45" s="17"/>
      <c r="J45" s="17"/>
      <c r="K45" s="17"/>
      <c r="M45" s="26" t="s">
        <v>37</v>
      </c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</row>
    <row r="46" spans="2:25" ht="33" customHeight="1" x14ac:dyDescent="0.25">
      <c r="D46" s="25" t="s">
        <v>29</v>
      </c>
      <c r="E46" s="25"/>
      <c r="F46" s="25"/>
      <c r="G46" s="25"/>
      <c r="H46" s="25"/>
      <c r="I46" s="25"/>
      <c r="J46" s="25"/>
      <c r="K46" s="25"/>
      <c r="M46" s="25" t="s">
        <v>32</v>
      </c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</row>
    <row r="47" spans="2:25" ht="12.6" customHeight="1" x14ac:dyDescent="0.25">
      <c r="D47" s="17" t="s">
        <v>36</v>
      </c>
      <c r="E47" s="17"/>
      <c r="F47" s="17"/>
      <c r="G47" s="17"/>
      <c r="H47" s="17"/>
      <c r="I47" s="17"/>
      <c r="J47" s="17"/>
      <c r="K47" s="17"/>
      <c r="M47" s="17" t="s">
        <v>38</v>
      </c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2:25" ht="40.5" customHeight="1" x14ac:dyDescent="0.25">
      <c r="D48" s="25" t="s">
        <v>30</v>
      </c>
      <c r="E48" s="25"/>
      <c r="F48" s="25"/>
      <c r="G48" s="25"/>
      <c r="H48" s="25"/>
      <c r="I48" s="25"/>
      <c r="J48" s="25"/>
      <c r="K48" s="25"/>
      <c r="L48" s="1"/>
      <c r="M48" s="25" t="s">
        <v>33</v>
      </c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1"/>
    </row>
    <row r="49" spans="3:27" ht="12.6" customHeight="1" x14ac:dyDescent="0.25">
      <c r="D49" s="17" t="s">
        <v>36</v>
      </c>
      <c r="E49" s="17"/>
      <c r="F49" s="17"/>
      <c r="G49" s="17"/>
      <c r="H49" s="17"/>
      <c r="I49" s="17"/>
      <c r="J49" s="17"/>
      <c r="K49" s="17"/>
      <c r="L49" s="1"/>
      <c r="M49" s="26" t="s">
        <v>39</v>
      </c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1"/>
    </row>
    <row r="50" spans="3:27" ht="12.6" customHeight="1" x14ac:dyDescent="0.25">
      <c r="C50" s="23" t="s">
        <v>31</v>
      </c>
      <c r="D50" s="23"/>
      <c r="E50" s="23"/>
      <c r="F50" s="23"/>
      <c r="G50" s="23"/>
      <c r="H50" s="23"/>
      <c r="I50" s="23"/>
      <c r="J50" s="23"/>
      <c r="K50" s="23"/>
      <c r="M50" s="23" t="s">
        <v>40</v>
      </c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3:27" ht="12.6" customHeight="1" x14ac:dyDescent="0.25">
      <c r="R51" s="19" t="s">
        <v>34</v>
      </c>
      <c r="S51" s="20"/>
      <c r="T51" s="20"/>
      <c r="U51" s="20"/>
      <c r="V51" s="20"/>
      <c r="W51" s="20"/>
      <c r="X51" s="20"/>
      <c r="Y51" s="20"/>
      <c r="Z51" s="20"/>
      <c r="AA51" s="20"/>
    </row>
    <row r="52" spans="3:27" ht="12.6" customHeight="1" x14ac:dyDescent="0.25">
      <c r="D52" s="21" t="s">
        <v>26</v>
      </c>
      <c r="E52" s="21"/>
      <c r="F52" s="21"/>
      <c r="G52" s="21"/>
      <c r="H52" s="21"/>
      <c r="V52" s="22">
        <v>42569</v>
      </c>
      <c r="W52" s="22"/>
      <c r="X52" s="22"/>
      <c r="Y52" s="22"/>
      <c r="Z52" s="22"/>
      <c r="AA52" s="22"/>
    </row>
    <row r="53" spans="3:27" ht="12.6" customHeight="1" x14ac:dyDescent="0.25"/>
    <row r="54" spans="3:27" ht="12.6" customHeight="1" x14ac:dyDescent="0.25"/>
  </sheetData>
  <mergeCells count="135">
    <mergeCell ref="D46:K46"/>
    <mergeCell ref="D48:K48"/>
    <mergeCell ref="C50:K50"/>
    <mergeCell ref="M46:X46"/>
    <mergeCell ref="D45:K45"/>
    <mergeCell ref="D49:K49"/>
    <mergeCell ref="M49:X49"/>
    <mergeCell ref="M48:X48"/>
    <mergeCell ref="M45:X45"/>
    <mergeCell ref="R51:AA51"/>
    <mergeCell ref="D52:H52"/>
    <mergeCell ref="V52:AA52"/>
    <mergeCell ref="M50:X50"/>
    <mergeCell ref="B40:F40"/>
    <mergeCell ref="G40:I40"/>
    <mergeCell ref="K40:L40"/>
    <mergeCell ref="N40:O40"/>
    <mergeCell ref="Q40:V40"/>
    <mergeCell ref="X40:Y40"/>
    <mergeCell ref="D47:K47"/>
    <mergeCell ref="M47:X47"/>
    <mergeCell ref="B38:F39"/>
    <mergeCell ref="G38:I38"/>
    <mergeCell ref="K38:L38"/>
    <mergeCell ref="N38:O38"/>
    <mergeCell ref="Q38:V38"/>
    <mergeCell ref="X38:Y38"/>
    <mergeCell ref="B43:Y43"/>
    <mergeCell ref="B41:F41"/>
    <mergeCell ref="B37:F37"/>
    <mergeCell ref="G37:I37"/>
    <mergeCell ref="K37:L37"/>
    <mergeCell ref="N37:O37"/>
    <mergeCell ref="Q37:V37"/>
    <mergeCell ref="X37:Y37"/>
    <mergeCell ref="B35:F36"/>
    <mergeCell ref="G35:I35"/>
    <mergeCell ref="K35:L35"/>
    <mergeCell ref="N35:O35"/>
    <mergeCell ref="Q35:V35"/>
    <mergeCell ref="X35:Y35"/>
    <mergeCell ref="B34:F34"/>
    <mergeCell ref="G34:I34"/>
    <mergeCell ref="K34:L34"/>
    <mergeCell ref="N34:O34"/>
    <mergeCell ref="Q34:V34"/>
    <mergeCell ref="X34:Y34"/>
    <mergeCell ref="B33:F33"/>
    <mergeCell ref="G33:I33"/>
    <mergeCell ref="K33:L33"/>
    <mergeCell ref="N33:O33"/>
    <mergeCell ref="Q33:V33"/>
    <mergeCell ref="X33:Y33"/>
    <mergeCell ref="B31:F32"/>
    <mergeCell ref="G31:I31"/>
    <mergeCell ref="K31:L31"/>
    <mergeCell ref="N31:O31"/>
    <mergeCell ref="Q31:V31"/>
    <mergeCell ref="X31:Y31"/>
    <mergeCell ref="Q32:V32"/>
    <mergeCell ref="X32:Y32"/>
    <mergeCell ref="B29:F30"/>
    <mergeCell ref="G29:I29"/>
    <mergeCell ref="K29:L29"/>
    <mergeCell ref="N29:O29"/>
    <mergeCell ref="Q29:V29"/>
    <mergeCell ref="X29:Y29"/>
    <mergeCell ref="B28:F28"/>
    <mergeCell ref="G28:I28"/>
    <mergeCell ref="K28:L28"/>
    <mergeCell ref="N28:O28"/>
    <mergeCell ref="Q28:V28"/>
    <mergeCell ref="X28:Y28"/>
    <mergeCell ref="B26:F26"/>
    <mergeCell ref="G26:I26"/>
    <mergeCell ref="K26:L26"/>
    <mergeCell ref="N26:O26"/>
    <mergeCell ref="Q26:V26"/>
    <mergeCell ref="X26:Y26"/>
    <mergeCell ref="B24:F24"/>
    <mergeCell ref="G24:I24"/>
    <mergeCell ref="K24:L24"/>
    <mergeCell ref="N24:O24"/>
    <mergeCell ref="Q24:V24"/>
    <mergeCell ref="X24:Y24"/>
    <mergeCell ref="B22:F23"/>
    <mergeCell ref="G22:I22"/>
    <mergeCell ref="K22:L22"/>
    <mergeCell ref="N22:O22"/>
    <mergeCell ref="Q22:V22"/>
    <mergeCell ref="X22:Y22"/>
    <mergeCell ref="B21:F21"/>
    <mergeCell ref="G21:I21"/>
    <mergeCell ref="K21:L21"/>
    <mergeCell ref="N21:O21"/>
    <mergeCell ref="Q21:V21"/>
    <mergeCell ref="X21:Y21"/>
    <mergeCell ref="B20:F20"/>
    <mergeCell ref="G20:I20"/>
    <mergeCell ref="K20:L20"/>
    <mergeCell ref="N20:O20"/>
    <mergeCell ref="Q20:V20"/>
    <mergeCell ref="X20:Y20"/>
    <mergeCell ref="B19:F19"/>
    <mergeCell ref="G19:I19"/>
    <mergeCell ref="K19:L19"/>
    <mergeCell ref="N19:O19"/>
    <mergeCell ref="Q19:V19"/>
    <mergeCell ref="X19:Y19"/>
    <mergeCell ref="B18:F18"/>
    <mergeCell ref="G18:I18"/>
    <mergeCell ref="K18:L18"/>
    <mergeCell ref="N18:O18"/>
    <mergeCell ref="Q18:V18"/>
    <mergeCell ref="X18:Y18"/>
    <mergeCell ref="B17:F17"/>
    <mergeCell ref="G17:I17"/>
    <mergeCell ref="K17:L17"/>
    <mergeCell ref="N17:O17"/>
    <mergeCell ref="Q17:V17"/>
    <mergeCell ref="X17:Y17"/>
    <mergeCell ref="Y9:Y12"/>
    <mergeCell ref="B13:F13"/>
    <mergeCell ref="B15:F15"/>
    <mergeCell ref="G15:I15"/>
    <mergeCell ref="K15:L15"/>
    <mergeCell ref="N15:O15"/>
    <mergeCell ref="Q15:V15"/>
    <mergeCell ref="X15:Y15"/>
    <mergeCell ref="F3:S6"/>
    <mergeCell ref="A9:F12"/>
    <mergeCell ref="H9:I12"/>
    <mergeCell ref="L9:L12"/>
    <mergeCell ref="O9:O12"/>
    <mergeCell ref="S9:V12"/>
  </mergeCells>
  <pageMargins left="0.78740157480314965" right="0.39370078740157483" top="0.39370078740157483" bottom="0.39370078740157483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2016-07-18T19:51:33Z</cp:lastPrinted>
  <dcterms:created xsi:type="dcterms:W3CDTF">2016-11-22T18:13:51Z</dcterms:created>
  <dcterms:modified xsi:type="dcterms:W3CDTF">2016-11-22T18:13:51Z</dcterms:modified>
</cp:coreProperties>
</file>