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0 Edo. de Actividades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58" i="1" l="1"/>
  <c r="K58" i="1"/>
  <c r="P32" i="1"/>
  <c r="K32" i="1"/>
  <c r="P91" i="1"/>
  <c r="K91" i="1"/>
  <c r="K75" i="1"/>
  <c r="P75" i="1"/>
  <c r="P50" i="1"/>
  <c r="K50" i="1"/>
  <c r="K48" i="1" s="1"/>
  <c r="P13" i="1"/>
  <c r="P11" i="1" s="1"/>
  <c r="P95" i="1" s="1"/>
  <c r="K13" i="1"/>
  <c r="K11" i="1"/>
  <c r="P48" i="1"/>
  <c r="K95" i="1" l="1"/>
</calcChain>
</file>

<file path=xl/sharedStrings.xml><?xml version="1.0" encoding="utf-8"?>
<sst xmlns="http://schemas.openxmlformats.org/spreadsheetml/2006/main" count="63" uniqueCount="60">
  <si>
    <t>Nivel  3</t>
  </si>
  <si>
    <t>INGRESOS Y OTROS BENEFICIOS</t>
  </si>
  <si>
    <t>INGRESOS DE LA GESTION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</si>
  <si>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</si>
  <si>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</si>
  <si>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</si>
  <si>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</si>
  <si>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</si>
  <si>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</si>
  <si>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</si>
  <si>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</si>
  <si>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</si>
  <si>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</si>
  <si>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</si>
  <si>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</si>
  <si>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</si>
  <si>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OTROS INGRESOS</t>
  </si>
  <si>
    <t>INGRESOS EXTRAORDINARIOS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</si>
  <si>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</si>
  <si>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</si>
  <si>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</si>
  <si>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</si>
  <si>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</si>
  <si>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</si>
  <si>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</si>
  <si>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</si>
  <si>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</si>
  <si>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</si>
  <si>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</si>
  <si>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</si>
  <si>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</si>
  <si>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</si>
  <si>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OTROS GASTOS Y PÉRDIDAS EXTRAORDINARIAS</t>
  </si>
  <si>
    <t>ESTIMACIONES, DEPRECIACIONES, DETERIOROS Y AMORTIZACIONES</t>
  </si>
  <si>
    <t>PROVISIONES DE PASIVOS A CORTO PLAZO</t>
  </si>
  <si>
    <t>RESULTADO DEL EJERCICIO (AHORRO/DESAHORRO)</t>
  </si>
  <si>
    <t>Bajo protesta de decir verdad declaramos que los Estados Financieros y sus notas, son razonablemente correctos y son responsabilidad del emisor.</t>
  </si>
  <si>
    <t>Ctapub_EdoResultadoSimple_comparativo.rpt</t>
  </si>
  <si>
    <t>Notas</t>
  </si>
  <si>
    <t>NOTA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</si>
  <si>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</si>
  <si>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</si>
  <si>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</si>
  <si>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</si>
  <si>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</si>
  <si>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</si>
  <si>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Página: 1  de 1</t>
  </si>
  <si>
    <t>EA-1</t>
  </si>
  <si>
    <t>EA-2</t>
  </si>
  <si>
    <t>EA-3</t>
  </si>
  <si>
    <t xml:space="preserve">REGIDOR DE HACIENDA </t>
  </si>
  <si>
    <t>INVERSION PUBLICA</t>
  </si>
  <si>
    <t>INVERSION PUBLICA NO CAPITALIZABLE</t>
  </si>
  <si>
    <t>TRANSFERENCIAS A FIDEICOMISOS, MANDATOS Y ANALOGOS</t>
  </si>
  <si>
    <t>C. JUAN GABRIEL GARZA CALDERON</t>
  </si>
  <si>
    <t>ING. ARMANDO PEREZ PEÑA</t>
  </si>
  <si>
    <t>LIC. MIGUEL ANGEL GARCIA DE LUNA</t>
  </si>
  <si>
    <t>C. MARIA ESTHER GONZALEZ DE LUNA</t>
  </si>
  <si>
    <t xml:space="preserve">C. ANITA RAIGOZA FLORES </t>
  </si>
  <si>
    <r>
      <t xml:space="preserve">Presidencia Municipal de Morelos, Coahuila
</t>
    </r>
    <r>
      <rPr>
        <sz val="9"/>
        <color indexed="8"/>
        <rFont val="Arial"/>
        <family val="2"/>
      </rPr>
      <t>ESTADO DE ACTIVIDADES
Tercer</t>
    </r>
    <r>
      <rPr>
        <sz val="9"/>
        <color indexed="8"/>
        <rFont val="Arial"/>
        <family val="2"/>
      </rPr>
      <t xml:space="preserve"> trimestre de 2016 y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</si>
</sst>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45">
    <xf numFmtId="0" fontId="0" fillId="0" borderId="0" xfId="0">
      <alignment vertical="top"/>
    </xf>
    <xf numFmtId="0" fontId="1" fillId="0" borderId="0" xfId="0" applyFont="1" applyAlignment="1">
      <alignment horizontal="left" vertical="top" wrapText="1" readingOrder="1"/>
    </xf>
    <xf numFmtId="0" fontId="4" fillId="0" borderId="0" xfId="0" applyFont="1">
      <alignment vertical="top"/>
    </xf>
    <xf numFmtId="0" fontId="4" fillId="0" borderId="0" xfId="0" applyFont="1" applyAlignment="1">
      <alignment horizontal="right" vertical="top" wrapText="1" readingOrder="1"/>
    </xf>
    <xf numFmtId="1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4" fontId="5" fillId="0" borderId="1" xfId="0" applyNumberFormat="1" applyFont="1" applyBorder="1" applyAlignment="1">
      <alignment horizontal="right" vertical="top" wrapText="1"/>
    </xf>
    <xf numFmtId="1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Border="1" applyAlignment="1">
      <alignment horizontal="right" vertical="top" wrapText="1"/>
    </xf>
    <xf numFmtId="0" fontId="6" fillId="0" borderId="0" xfId="0" applyFont="1">
      <alignment vertical="top"/>
    </xf>
    <xf numFmtId="0" fontId="4" fillId="0" borderId="0" xfId="0" applyFont="1" applyBorder="1" applyAlignment="1">
      <alignment vertical="top" wrapText="1"/>
    </xf>
    <xf numFmtId="0" fontId="0" fillId="0" borderId="0" xfId="0" applyBorder="1">
      <alignment vertical="top"/>
    </xf>
    <xf numFmtId="0" fontId="5" fillId="0" borderId="0" xfId="0" applyFont="1" applyBorder="1" applyAlignment="1">
      <alignment vertical="top" wrapText="1"/>
    </xf>
    <xf numFmtId="0" fontId="0" fillId="0" borderId="2" xfId="0" applyBorder="1">
      <alignment vertical="top"/>
    </xf>
    <xf numFmtId="0" fontId="3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1" fontId="5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4" fontId="5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/>
    </xf>
    <xf numFmtId="15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3</xdr:col>
      <xdr:colOff>68580</xdr:colOff>
      <xdr:row>6</xdr:row>
      <xdr:rowOff>144780</xdr:rowOff>
    </xdr:to>
    <xdr:pic>
      <xdr:nvPicPr>
        <xdr:cNvPr id="1059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53924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0</xdr:row>
      <xdr:rowOff>0</xdr:rowOff>
    </xdr:from>
    <xdr:to>
      <xdr:col>19</xdr:col>
      <xdr:colOff>190500</xdr:colOff>
      <xdr:row>5</xdr:row>
      <xdr:rowOff>731520</xdr:rowOff>
    </xdr:to>
    <xdr:pic>
      <xdr:nvPicPr>
        <xdr:cNvPr id="1060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169926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0"/>
  <sheetViews>
    <sheetView showGridLines="0" tabSelected="1" showOutlineSymbols="0" workbookViewId="0">
      <selection activeCell="M116" sqref="M116"/>
    </sheetView>
  </sheetViews>
  <sheetFormatPr baseColWidth="10" defaultColWidth="6.88671875" defaultRowHeight="12.75" customHeight="1" x14ac:dyDescent="0.25"/>
  <cols>
    <col min="1" max="1" width="2.6640625" customWidth="1"/>
    <col min="2" max="2" width="11" customWidth="1"/>
    <col min="3" max="3" width="10.33203125" customWidth="1"/>
    <col min="4" max="4" width="1.109375" customWidth="1"/>
    <col min="5" max="5" width="22.5546875" customWidth="1"/>
    <col min="6" max="6" width="4.109375" customWidth="1"/>
    <col min="7" max="7" width="3.44140625" customWidth="1"/>
    <col min="8" max="8" width="4.5546875" customWidth="1"/>
    <col min="9" max="9" width="6.88671875" customWidth="1"/>
    <col min="10" max="10" width="1.5546875" customWidth="1"/>
    <col min="11" max="11" width="12.33203125" customWidth="1"/>
    <col min="12" max="12" width="1.109375" customWidth="1"/>
    <col min="13" max="13" width="3.109375" customWidth="1"/>
    <col min="14" max="14" width="1.109375" customWidth="1"/>
    <col min="15" max="15" width="2.33203125" customWidth="1"/>
    <col min="16" max="16" width="1.109375" customWidth="1"/>
    <col min="17" max="17" width="9.5546875" customWidth="1"/>
    <col min="18" max="18" width="2.6640625" customWidth="1"/>
    <col min="19" max="19" width="1.5546875" customWidth="1"/>
    <col min="20" max="20" width="8.33203125" customWidth="1"/>
    <col min="21" max="21" width="1.88671875" customWidth="1"/>
  </cols>
  <sheetData>
    <row r="1" spans="1:20" ht="6" customHeight="1" x14ac:dyDescent="0.25"/>
    <row r="2" spans="1:20" ht="6.75" customHeight="1" x14ac:dyDescent="0.25"/>
    <row r="3" spans="1:20" ht="13.5" customHeight="1" x14ac:dyDescent="0.25">
      <c r="E3" s="22" t="s">
        <v>59</v>
      </c>
      <c r="F3" s="23"/>
      <c r="G3" s="23"/>
      <c r="H3" s="23"/>
      <c r="I3" s="23"/>
      <c r="J3" s="23"/>
      <c r="K3" s="23"/>
      <c r="L3" s="23"/>
      <c r="M3" s="23"/>
    </row>
    <row r="4" spans="1:20" ht="11.25" customHeight="1" x14ac:dyDescent="0.25">
      <c r="E4" s="23"/>
      <c r="F4" s="23"/>
      <c r="G4" s="23"/>
      <c r="H4" s="23"/>
      <c r="I4" s="23"/>
      <c r="J4" s="23"/>
      <c r="K4" s="23"/>
      <c r="L4" s="23"/>
      <c r="M4" s="23"/>
    </row>
    <row r="5" spans="1:20" ht="14.25" customHeight="1" x14ac:dyDescent="0.25">
      <c r="E5" s="23"/>
      <c r="F5" s="23"/>
      <c r="G5" s="23"/>
      <c r="H5" s="23"/>
      <c r="I5" s="23"/>
      <c r="J5" s="23"/>
      <c r="K5" s="23"/>
      <c r="L5" s="23"/>
      <c r="M5" s="23"/>
    </row>
    <row r="6" spans="1:20" ht="72.75" customHeight="1" x14ac:dyDescent="0.25"/>
    <row r="7" spans="1:20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7" t="s">
        <v>0</v>
      </c>
      <c r="Q7" s="27"/>
      <c r="R7" s="27"/>
      <c r="S7" s="3"/>
    </row>
    <row r="8" spans="1:20" ht="6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2" customHeight="1" x14ac:dyDescent="0.25">
      <c r="A9" s="2"/>
      <c r="B9" s="2"/>
      <c r="C9" s="2"/>
      <c r="D9" s="2"/>
      <c r="E9" s="2"/>
      <c r="F9" s="2"/>
      <c r="G9" s="2"/>
      <c r="H9" s="2"/>
      <c r="I9" s="14" t="s">
        <v>38</v>
      </c>
      <c r="J9" s="2"/>
      <c r="K9" s="4">
        <v>2016</v>
      </c>
      <c r="L9" s="2"/>
      <c r="M9" s="2"/>
      <c r="N9" s="2"/>
      <c r="O9" s="2"/>
      <c r="P9" s="26">
        <v>2015</v>
      </c>
      <c r="Q9" s="26"/>
      <c r="R9" s="26"/>
      <c r="S9" s="11"/>
      <c r="T9" s="2"/>
    </row>
    <row r="10" spans="1:20" ht="3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1.25" customHeight="1" x14ac:dyDescent="0.25">
      <c r="A11" s="24" t="s">
        <v>1</v>
      </c>
      <c r="B11" s="24"/>
      <c r="C11" s="24"/>
      <c r="D11" s="24"/>
      <c r="E11" s="24"/>
      <c r="F11" s="24"/>
      <c r="G11" s="24"/>
      <c r="H11" s="24"/>
      <c r="I11" s="28" t="s">
        <v>47</v>
      </c>
      <c r="J11" s="28"/>
      <c r="K11" s="12">
        <f>+K13+K32</f>
        <v>10351685.24</v>
      </c>
      <c r="L11" s="13"/>
      <c r="M11" s="13"/>
      <c r="N11" s="13"/>
      <c r="O11" s="13"/>
      <c r="P11" s="25">
        <f>+P13+P32</f>
        <v>9543129.5700000003</v>
      </c>
      <c r="Q11" s="25"/>
      <c r="R11" s="25"/>
      <c r="S11" s="2"/>
      <c r="T11" s="2"/>
    </row>
    <row r="12" spans="1:20" ht="3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3"/>
      <c r="L12" s="13"/>
      <c r="M12" s="13"/>
      <c r="N12" s="13"/>
      <c r="O12" s="13"/>
      <c r="P12" s="13"/>
      <c r="Q12" s="13"/>
      <c r="R12" s="13"/>
      <c r="S12" s="2"/>
      <c r="T12" s="2"/>
    </row>
    <row r="13" spans="1:20" ht="9.75" customHeight="1" x14ac:dyDescent="0.25">
      <c r="A13" s="24" t="s">
        <v>2</v>
      </c>
      <c r="B13" s="24"/>
      <c r="C13" s="24"/>
      <c r="D13" s="24"/>
      <c r="E13" s="24"/>
      <c r="F13" s="24"/>
      <c r="G13" s="24"/>
      <c r="H13" s="24"/>
      <c r="I13" s="5"/>
      <c r="J13" s="2"/>
      <c r="K13" s="12">
        <f>SUM(K15:K31)</f>
        <v>553602.31999999995</v>
      </c>
      <c r="L13" s="13"/>
      <c r="M13" s="13"/>
      <c r="N13" s="13"/>
      <c r="O13" s="13"/>
      <c r="P13" s="25">
        <f>SUM(P15:R30)</f>
        <v>719566.64000000013</v>
      </c>
      <c r="Q13" s="25"/>
      <c r="R13" s="25"/>
      <c r="S13" s="2"/>
      <c r="T13" s="2"/>
    </row>
    <row r="14" spans="1:20" ht="3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9.75" customHeight="1" x14ac:dyDescent="0.25">
      <c r="A15" s="29" t="s">
        <v>3</v>
      </c>
      <c r="B15" s="29"/>
      <c r="C15" s="29"/>
      <c r="D15" s="29"/>
      <c r="E15" s="29"/>
      <c r="F15" s="29"/>
      <c r="G15" s="29"/>
      <c r="H15" s="29"/>
      <c r="I15" s="7"/>
      <c r="J15" s="2"/>
      <c r="K15" s="6">
        <v>139305.82999999999</v>
      </c>
      <c r="L15" s="2"/>
      <c r="M15" s="2"/>
      <c r="N15" s="2"/>
      <c r="O15" s="2"/>
      <c r="P15" s="30">
        <v>264373.65000000002</v>
      </c>
      <c r="Q15" s="30"/>
      <c r="R15" s="30"/>
      <c r="S15" s="2"/>
      <c r="T15" s="2"/>
    </row>
    <row r="16" spans="1:20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9.75" customHeight="1" x14ac:dyDescent="0.25">
      <c r="A17" s="29" t="s">
        <v>4</v>
      </c>
      <c r="B17" s="29"/>
      <c r="C17" s="29"/>
      <c r="D17" s="29"/>
      <c r="E17" s="29"/>
      <c r="F17" s="29"/>
      <c r="G17" s="29"/>
      <c r="H17" s="29"/>
      <c r="I17" s="7"/>
      <c r="J17" s="2"/>
      <c r="K17" s="6">
        <v>0</v>
      </c>
      <c r="L17" s="2"/>
      <c r="M17" s="2"/>
      <c r="N17" s="2"/>
      <c r="O17" s="2"/>
      <c r="P17" s="30">
        <v>0</v>
      </c>
      <c r="Q17" s="30"/>
      <c r="R17" s="30"/>
      <c r="S17" s="2"/>
      <c r="T17" s="2"/>
    </row>
    <row r="18" spans="1:20" ht="3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9.75" customHeight="1" x14ac:dyDescent="0.25">
      <c r="A19" s="29" t="s">
        <v>5</v>
      </c>
      <c r="B19" s="29"/>
      <c r="C19" s="29"/>
      <c r="D19" s="29"/>
      <c r="E19" s="29"/>
      <c r="F19" s="29"/>
      <c r="G19" s="29"/>
      <c r="H19" s="29"/>
      <c r="I19" s="7"/>
      <c r="J19" s="2"/>
      <c r="K19" s="6">
        <v>2940</v>
      </c>
      <c r="L19" s="2"/>
      <c r="M19" s="2"/>
      <c r="N19" s="2"/>
      <c r="O19" s="2"/>
      <c r="P19" s="30">
        <v>2480</v>
      </c>
      <c r="Q19" s="30"/>
      <c r="R19" s="30"/>
      <c r="S19" s="2"/>
      <c r="T19" s="2"/>
    </row>
    <row r="20" spans="1:20" ht="3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9.75" customHeight="1" x14ac:dyDescent="0.25">
      <c r="A21" s="29" t="s">
        <v>6</v>
      </c>
      <c r="B21" s="29"/>
      <c r="C21" s="29"/>
      <c r="D21" s="29"/>
      <c r="E21" s="29"/>
      <c r="F21" s="29"/>
      <c r="G21" s="29"/>
      <c r="H21" s="29"/>
      <c r="I21" s="7"/>
      <c r="J21" s="2"/>
      <c r="K21" s="6">
        <v>31840.63</v>
      </c>
      <c r="L21" s="2"/>
      <c r="M21" s="2"/>
      <c r="N21" s="2"/>
      <c r="O21" s="2"/>
      <c r="P21" s="30">
        <v>167464.67000000001</v>
      </c>
      <c r="Q21" s="30"/>
      <c r="R21" s="30"/>
      <c r="S21" s="2"/>
      <c r="T21" s="2"/>
    </row>
    <row r="22" spans="1:20" ht="3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9.75" customHeight="1" x14ac:dyDescent="0.25">
      <c r="A23" s="29" t="s">
        <v>7</v>
      </c>
      <c r="B23" s="29"/>
      <c r="C23" s="29"/>
      <c r="D23" s="29"/>
      <c r="E23" s="29"/>
      <c r="F23" s="29"/>
      <c r="G23" s="29"/>
      <c r="H23" s="29"/>
      <c r="I23" s="7"/>
      <c r="J23" s="2"/>
      <c r="K23" s="6">
        <v>0</v>
      </c>
      <c r="L23" s="2"/>
      <c r="M23" s="2"/>
      <c r="N23" s="2"/>
      <c r="O23" s="2"/>
      <c r="P23" s="30">
        <v>1543.36</v>
      </c>
      <c r="Q23" s="30"/>
      <c r="R23" s="30"/>
      <c r="S23" s="2"/>
      <c r="T23" s="2"/>
    </row>
    <row r="24" spans="1:20" ht="3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9.75" customHeight="1" x14ac:dyDescent="0.25">
      <c r="A25" s="29" t="s">
        <v>8</v>
      </c>
      <c r="B25" s="29"/>
      <c r="C25" s="29"/>
      <c r="D25" s="29"/>
      <c r="E25" s="29"/>
      <c r="F25" s="29"/>
      <c r="G25" s="29"/>
      <c r="H25" s="29"/>
      <c r="I25" s="7"/>
      <c r="J25" s="2"/>
      <c r="K25" s="6">
        <v>379515.86</v>
      </c>
      <c r="L25" s="2"/>
      <c r="M25" s="2"/>
      <c r="N25" s="2"/>
      <c r="O25" s="2"/>
      <c r="P25" s="30">
        <v>283704.96000000002</v>
      </c>
      <c r="Q25" s="30"/>
      <c r="R25" s="30"/>
      <c r="S25" s="2"/>
      <c r="T25" s="2"/>
    </row>
    <row r="26" spans="1:20" ht="3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9.75" customHeight="1" x14ac:dyDescent="0.25">
      <c r="A27" s="29" t="s">
        <v>9</v>
      </c>
      <c r="B27" s="29"/>
      <c r="C27" s="29"/>
      <c r="D27" s="29"/>
      <c r="E27" s="29"/>
      <c r="F27" s="29"/>
      <c r="G27" s="29"/>
      <c r="H27" s="29"/>
      <c r="I27" s="7"/>
      <c r="J27" s="2"/>
      <c r="K27" s="6">
        <v>0</v>
      </c>
      <c r="L27" s="2"/>
      <c r="M27" s="2"/>
      <c r="N27" s="2"/>
      <c r="O27" s="2"/>
      <c r="P27" s="30">
        <v>0</v>
      </c>
      <c r="Q27" s="30"/>
      <c r="R27" s="30"/>
      <c r="S27" s="2"/>
      <c r="T27" s="2"/>
    </row>
    <row r="28" spans="1:20" ht="3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.75" customHeight="1" x14ac:dyDescent="0.25">
      <c r="A29" s="31" t="s">
        <v>10</v>
      </c>
      <c r="B29" s="31"/>
      <c r="C29" s="31"/>
      <c r="D29" s="31"/>
      <c r="E29" s="31"/>
      <c r="F29" s="31"/>
      <c r="G29" s="31"/>
      <c r="H29" s="31"/>
      <c r="I29" s="8"/>
      <c r="J29" s="2"/>
      <c r="K29" s="30">
        <v>0</v>
      </c>
      <c r="L29" s="2"/>
      <c r="M29" s="2"/>
      <c r="N29" s="2"/>
      <c r="O29" s="2"/>
      <c r="P29" s="30">
        <v>0</v>
      </c>
      <c r="Q29" s="30"/>
      <c r="R29" s="30"/>
      <c r="S29" s="2"/>
      <c r="T29" s="2"/>
    </row>
    <row r="30" spans="1:20" ht="8.25" customHeight="1" x14ac:dyDescent="0.25">
      <c r="A30" s="31"/>
      <c r="B30" s="31"/>
      <c r="C30" s="31"/>
      <c r="D30" s="31"/>
      <c r="E30" s="31"/>
      <c r="F30" s="31"/>
      <c r="G30" s="31"/>
      <c r="H30" s="31"/>
      <c r="I30" s="8"/>
      <c r="J30" s="2"/>
      <c r="K30" s="30"/>
      <c r="L30" s="2"/>
      <c r="M30" s="2"/>
      <c r="N30" s="2"/>
      <c r="O30" s="2"/>
      <c r="P30" s="30"/>
      <c r="Q30" s="30"/>
      <c r="R30" s="30"/>
      <c r="S30" s="2"/>
      <c r="T30" s="2"/>
    </row>
    <row r="31" spans="1:20" ht="11.25" customHeight="1" x14ac:dyDescent="0.25">
      <c r="A31" s="31"/>
      <c r="B31" s="31"/>
      <c r="C31" s="31"/>
      <c r="D31" s="31"/>
      <c r="E31" s="31"/>
      <c r="F31" s="31"/>
      <c r="G31" s="31"/>
      <c r="H31" s="31"/>
      <c r="I31" s="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3.75" customHeight="1" x14ac:dyDescent="0.25">
      <c r="A32" s="32" t="s">
        <v>11</v>
      </c>
      <c r="B32" s="32"/>
      <c r="C32" s="32"/>
      <c r="D32" s="32"/>
      <c r="E32" s="32"/>
      <c r="F32" s="32"/>
      <c r="G32" s="32"/>
      <c r="H32" s="32"/>
      <c r="I32" s="9"/>
      <c r="J32" s="2"/>
      <c r="K32" s="25">
        <f>SUM(K35:K37)</f>
        <v>9798082.9199999999</v>
      </c>
      <c r="L32" s="13"/>
      <c r="M32" s="13"/>
      <c r="N32" s="13"/>
      <c r="O32" s="13"/>
      <c r="P32" s="25">
        <f>SUM(P35:R37)</f>
        <v>8823562.9299999997</v>
      </c>
      <c r="Q32" s="25"/>
      <c r="R32" s="25"/>
      <c r="S32" s="2"/>
      <c r="T32" s="2"/>
    </row>
    <row r="33" spans="1:20" ht="8.25" customHeight="1" x14ac:dyDescent="0.25">
      <c r="A33" s="32"/>
      <c r="B33" s="32"/>
      <c r="C33" s="32"/>
      <c r="D33" s="32"/>
      <c r="E33" s="32"/>
      <c r="F33" s="32"/>
      <c r="G33" s="32"/>
      <c r="H33" s="32"/>
      <c r="I33" s="9"/>
      <c r="J33" s="2"/>
      <c r="K33" s="25"/>
      <c r="L33" s="13"/>
      <c r="M33" s="13"/>
      <c r="N33" s="13"/>
      <c r="O33" s="13"/>
      <c r="P33" s="25"/>
      <c r="Q33" s="25"/>
      <c r="R33" s="25"/>
      <c r="S33" s="2"/>
      <c r="T33" s="2"/>
    </row>
    <row r="34" spans="1:20" ht="11.25" customHeight="1" x14ac:dyDescent="0.25">
      <c r="A34" s="32"/>
      <c r="B34" s="32"/>
      <c r="C34" s="32"/>
      <c r="D34" s="32"/>
      <c r="E34" s="32"/>
      <c r="F34" s="32"/>
      <c r="G34" s="32"/>
      <c r="H34" s="32"/>
      <c r="I34" s="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9.75" customHeight="1" x14ac:dyDescent="0.25">
      <c r="A35" s="29" t="s">
        <v>12</v>
      </c>
      <c r="B35" s="29"/>
      <c r="C35" s="29"/>
      <c r="D35" s="29"/>
      <c r="E35" s="29"/>
      <c r="F35" s="29"/>
      <c r="G35" s="29"/>
      <c r="H35" s="29"/>
      <c r="I35" s="7"/>
      <c r="J35" s="2"/>
      <c r="K35" s="6">
        <v>9785582.9199999999</v>
      </c>
      <c r="L35" s="2"/>
      <c r="M35" s="2"/>
      <c r="N35" s="2"/>
      <c r="O35" s="2"/>
      <c r="P35" s="30">
        <v>8698812.9299999997</v>
      </c>
      <c r="Q35" s="30"/>
      <c r="R35" s="30"/>
      <c r="S35" s="2"/>
      <c r="T35" s="2"/>
    </row>
    <row r="36" spans="1:20" ht="3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9.75" customHeight="1" x14ac:dyDescent="0.25">
      <c r="A37" s="29" t="s">
        <v>13</v>
      </c>
      <c r="B37" s="29"/>
      <c r="C37" s="29"/>
      <c r="D37" s="29"/>
      <c r="E37" s="29"/>
      <c r="F37" s="29"/>
      <c r="G37" s="29"/>
      <c r="H37" s="29"/>
      <c r="I37" s="7"/>
      <c r="J37" s="2"/>
      <c r="K37" s="6">
        <v>12500</v>
      </c>
      <c r="L37" s="2"/>
      <c r="M37" s="2"/>
      <c r="N37" s="2"/>
      <c r="O37" s="2"/>
      <c r="P37" s="30">
        <v>124750</v>
      </c>
      <c r="Q37" s="30"/>
      <c r="R37" s="30"/>
      <c r="S37" s="2"/>
      <c r="T37" s="2"/>
    </row>
    <row r="38" spans="1:20" ht="3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9.75" customHeight="1" x14ac:dyDescent="0.25">
      <c r="A39" s="24" t="s">
        <v>14</v>
      </c>
      <c r="B39" s="24"/>
      <c r="C39" s="24"/>
      <c r="D39" s="24"/>
      <c r="E39" s="24"/>
      <c r="F39" s="24"/>
      <c r="G39" s="24"/>
      <c r="H39" s="24"/>
      <c r="I39" s="28" t="s">
        <v>48</v>
      </c>
      <c r="J39" s="28"/>
      <c r="K39" s="12">
        <v>0</v>
      </c>
      <c r="L39" s="13"/>
      <c r="M39" s="13"/>
      <c r="N39" s="13"/>
      <c r="O39" s="13"/>
      <c r="P39" s="25">
        <v>0</v>
      </c>
      <c r="Q39" s="25"/>
      <c r="R39" s="25"/>
      <c r="S39" s="2"/>
      <c r="T39" s="2"/>
    </row>
    <row r="40" spans="1:20" ht="3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9.75" customHeight="1" x14ac:dyDescent="0.25">
      <c r="A41" s="29" t="s">
        <v>15</v>
      </c>
      <c r="B41" s="29"/>
      <c r="C41" s="29"/>
      <c r="D41" s="29"/>
      <c r="E41" s="29"/>
      <c r="F41" s="29"/>
      <c r="G41" s="29"/>
      <c r="H41" s="29"/>
      <c r="I41" s="7"/>
      <c r="J41" s="2"/>
      <c r="K41" s="6">
        <v>0</v>
      </c>
      <c r="L41" s="2"/>
      <c r="M41" s="2"/>
      <c r="N41" s="2"/>
      <c r="O41" s="2"/>
      <c r="P41" s="30">
        <v>0</v>
      </c>
      <c r="Q41" s="30"/>
      <c r="R41" s="30"/>
      <c r="S41" s="2"/>
      <c r="T41" s="2"/>
    </row>
    <row r="42" spans="1:20" ht="3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3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9.75" customHeight="1" x14ac:dyDescent="0.25">
      <c r="A44" s="29" t="s">
        <v>16</v>
      </c>
      <c r="B44" s="29"/>
      <c r="C44" s="29"/>
      <c r="D44" s="29"/>
      <c r="E44" s="29"/>
      <c r="F44" s="29"/>
      <c r="G44" s="29"/>
      <c r="H44" s="29"/>
      <c r="I44" s="7"/>
      <c r="J44" s="2"/>
      <c r="K44" s="6">
        <v>0</v>
      </c>
      <c r="L44" s="2"/>
      <c r="M44" s="2"/>
      <c r="N44" s="2"/>
      <c r="O44" s="2"/>
      <c r="P44" s="30">
        <v>0</v>
      </c>
      <c r="Q44" s="30"/>
      <c r="R44" s="30"/>
      <c r="S44" s="2"/>
      <c r="T44" s="2"/>
    </row>
    <row r="45" spans="1:20" ht="3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9.75" customHeight="1" x14ac:dyDescent="0.25">
      <c r="A46" s="29" t="s">
        <v>17</v>
      </c>
      <c r="B46" s="29"/>
      <c r="C46" s="29"/>
      <c r="D46" s="29"/>
      <c r="E46" s="29"/>
      <c r="F46" s="29"/>
      <c r="G46" s="29"/>
      <c r="H46" s="29"/>
      <c r="I46" s="7"/>
      <c r="J46" s="2"/>
      <c r="K46" s="6">
        <v>0</v>
      </c>
      <c r="L46" s="2"/>
      <c r="M46" s="2"/>
      <c r="N46" s="2"/>
      <c r="O46" s="2"/>
      <c r="P46" s="30">
        <v>0</v>
      </c>
      <c r="Q46" s="30"/>
      <c r="R46" s="30"/>
      <c r="S46" s="2"/>
      <c r="T46" s="2"/>
    </row>
    <row r="47" spans="1:20" ht="3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1.25" customHeight="1" x14ac:dyDescent="0.25">
      <c r="A48" s="24" t="s">
        <v>18</v>
      </c>
      <c r="B48" s="24"/>
      <c r="C48" s="24"/>
      <c r="D48" s="24"/>
      <c r="E48" s="24"/>
      <c r="F48" s="24"/>
      <c r="G48" s="24"/>
      <c r="H48" s="24"/>
      <c r="I48" s="28" t="s">
        <v>49</v>
      </c>
      <c r="J48" s="28"/>
      <c r="K48" s="12">
        <f>+K50+K58+K75+K91</f>
        <v>7517497.1900000004</v>
      </c>
      <c r="L48" s="13"/>
      <c r="M48" s="13"/>
      <c r="N48" s="13"/>
      <c r="O48" s="13"/>
      <c r="P48" s="25">
        <f>+P50+P58+P75+P91</f>
        <v>7034947.2700000005</v>
      </c>
      <c r="Q48" s="25"/>
      <c r="R48" s="25"/>
      <c r="S48" s="2"/>
      <c r="T48" s="2"/>
    </row>
    <row r="49" spans="1:20" ht="3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13"/>
      <c r="L49" s="13"/>
      <c r="M49" s="13"/>
      <c r="N49" s="13"/>
      <c r="O49" s="13"/>
      <c r="P49" s="13"/>
      <c r="Q49" s="13"/>
      <c r="R49" s="13"/>
      <c r="S49" s="2"/>
      <c r="T49" s="2"/>
    </row>
    <row r="50" spans="1:20" ht="9.75" customHeight="1" x14ac:dyDescent="0.25">
      <c r="A50" s="24" t="s">
        <v>19</v>
      </c>
      <c r="B50" s="24"/>
      <c r="C50" s="24"/>
      <c r="D50" s="24"/>
      <c r="E50" s="24"/>
      <c r="F50" s="24"/>
      <c r="G50" s="24"/>
      <c r="H50" s="24"/>
      <c r="I50" s="5"/>
      <c r="J50" s="2"/>
      <c r="K50" s="12">
        <f>SUM(K52:K56)</f>
        <v>7252458.6900000004</v>
      </c>
      <c r="L50" s="13"/>
      <c r="M50" s="13"/>
      <c r="N50" s="13"/>
      <c r="O50" s="13"/>
      <c r="P50" s="25">
        <f>SUM(P52:R56)</f>
        <v>5859477.3200000003</v>
      </c>
      <c r="Q50" s="25"/>
      <c r="R50" s="25"/>
      <c r="S50" s="2"/>
      <c r="T50" s="2"/>
    </row>
    <row r="51" spans="1:20" ht="3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9.75" customHeight="1" x14ac:dyDescent="0.25">
      <c r="A52" s="29" t="s">
        <v>20</v>
      </c>
      <c r="B52" s="29"/>
      <c r="C52" s="29"/>
      <c r="D52" s="29"/>
      <c r="E52" s="29"/>
      <c r="F52" s="29"/>
      <c r="G52" s="29"/>
      <c r="H52" s="29"/>
      <c r="I52" s="7"/>
      <c r="J52" s="2"/>
      <c r="K52" s="6">
        <v>3294118</v>
      </c>
      <c r="L52" s="2"/>
      <c r="M52" s="2"/>
      <c r="N52" s="2"/>
      <c r="O52" s="2"/>
      <c r="P52" s="30">
        <v>2978368</v>
      </c>
      <c r="Q52" s="30"/>
      <c r="R52" s="30"/>
      <c r="S52" s="2"/>
      <c r="T52" s="2"/>
    </row>
    <row r="53" spans="1:20" ht="3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9.75" customHeight="1" x14ac:dyDescent="0.25">
      <c r="A54" s="29" t="s">
        <v>21</v>
      </c>
      <c r="B54" s="29"/>
      <c r="C54" s="29"/>
      <c r="D54" s="29"/>
      <c r="E54" s="29"/>
      <c r="F54" s="29"/>
      <c r="G54" s="29"/>
      <c r="H54" s="29"/>
      <c r="I54" s="7"/>
      <c r="J54" s="2"/>
      <c r="K54" s="6">
        <v>1768369.82</v>
      </c>
      <c r="L54" s="2"/>
      <c r="M54" s="2"/>
      <c r="N54" s="2"/>
      <c r="O54" s="2"/>
      <c r="P54" s="30">
        <v>1156284.0900000001</v>
      </c>
      <c r="Q54" s="30"/>
      <c r="R54" s="30"/>
      <c r="S54" s="2"/>
      <c r="T54" s="2"/>
    </row>
    <row r="55" spans="1:20" ht="3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9.75" customHeight="1" x14ac:dyDescent="0.25">
      <c r="A56" s="29" t="s">
        <v>22</v>
      </c>
      <c r="B56" s="29"/>
      <c r="C56" s="29"/>
      <c r="D56" s="29"/>
      <c r="E56" s="29"/>
      <c r="F56" s="29"/>
      <c r="G56" s="29"/>
      <c r="H56" s="29"/>
      <c r="I56" s="7"/>
      <c r="J56" s="2"/>
      <c r="K56" s="6">
        <v>2189970.87</v>
      </c>
      <c r="L56" s="2"/>
      <c r="M56" s="2"/>
      <c r="N56" s="2"/>
      <c r="O56" s="2"/>
      <c r="P56" s="30">
        <v>1724825.23</v>
      </c>
      <c r="Q56" s="30"/>
      <c r="R56" s="30"/>
      <c r="S56" s="2"/>
      <c r="T56" s="2"/>
    </row>
    <row r="57" spans="1:20" ht="3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9.75" customHeight="1" x14ac:dyDescent="0.25">
      <c r="A58" s="24" t="s">
        <v>13</v>
      </c>
      <c r="B58" s="24"/>
      <c r="C58" s="24"/>
      <c r="D58" s="24"/>
      <c r="E58" s="24"/>
      <c r="F58" s="24"/>
      <c r="G58" s="24"/>
      <c r="H58" s="24"/>
      <c r="I58" s="5"/>
      <c r="J58" s="2"/>
      <c r="K58" s="12">
        <f>+K66+K64+K68+K62</f>
        <v>265038.5</v>
      </c>
      <c r="L58" s="13"/>
      <c r="M58" s="13"/>
      <c r="N58" s="13"/>
      <c r="O58" s="13"/>
      <c r="P58" s="25">
        <f>+P66+P64+P62+P60</f>
        <v>1175469.95</v>
      </c>
      <c r="Q58" s="25"/>
      <c r="R58" s="25"/>
      <c r="S58" s="2"/>
      <c r="T58" s="2"/>
    </row>
    <row r="59" spans="1:20" ht="3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9.75" customHeight="1" x14ac:dyDescent="0.25">
      <c r="A60" s="29" t="s">
        <v>23</v>
      </c>
      <c r="B60" s="29"/>
      <c r="C60" s="29"/>
      <c r="D60" s="29"/>
      <c r="E60" s="29"/>
      <c r="F60" s="29"/>
      <c r="G60" s="29"/>
      <c r="H60" s="29"/>
      <c r="I60" s="7"/>
      <c r="J60" s="2"/>
      <c r="K60" s="6">
        <v>0</v>
      </c>
      <c r="L60" s="2"/>
      <c r="M60" s="2"/>
      <c r="N60" s="2"/>
      <c r="O60" s="2"/>
      <c r="P60" s="30">
        <v>0</v>
      </c>
      <c r="Q60" s="30"/>
      <c r="R60" s="30"/>
      <c r="S60" s="2"/>
      <c r="T60" s="2"/>
    </row>
    <row r="61" spans="1:20" ht="3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9.75" customHeight="1" x14ac:dyDescent="0.25">
      <c r="A62" s="29" t="s">
        <v>24</v>
      </c>
      <c r="B62" s="29"/>
      <c r="C62" s="29"/>
      <c r="D62" s="29"/>
      <c r="E62" s="29"/>
      <c r="F62" s="29"/>
      <c r="G62" s="29"/>
      <c r="H62" s="29"/>
      <c r="I62" s="7"/>
      <c r="J62" s="2"/>
      <c r="K62" s="6">
        <v>1400</v>
      </c>
      <c r="L62" s="2"/>
      <c r="M62" s="2"/>
      <c r="N62" s="2"/>
      <c r="O62" s="2"/>
      <c r="P62" s="30">
        <v>0</v>
      </c>
      <c r="Q62" s="30"/>
      <c r="R62" s="30"/>
      <c r="S62" s="2"/>
      <c r="T62" s="2"/>
    </row>
    <row r="63" spans="1:20" ht="3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9.75" customHeight="1" x14ac:dyDescent="0.25">
      <c r="A64" s="29" t="s">
        <v>25</v>
      </c>
      <c r="B64" s="29"/>
      <c r="C64" s="29"/>
      <c r="D64" s="29"/>
      <c r="E64" s="29"/>
      <c r="F64" s="29"/>
      <c r="G64" s="29"/>
      <c r="H64" s="29"/>
      <c r="I64" s="7"/>
      <c r="J64" s="2"/>
      <c r="K64" s="6">
        <v>2908.9</v>
      </c>
      <c r="L64" s="2"/>
      <c r="M64" s="2"/>
      <c r="N64" s="2"/>
      <c r="O64" s="2"/>
      <c r="P64" s="30">
        <v>225339.75</v>
      </c>
      <c r="Q64" s="30"/>
      <c r="R64" s="30"/>
      <c r="S64" s="2"/>
      <c r="T64" s="2"/>
    </row>
    <row r="65" spans="1:20" ht="3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9.75" customHeight="1" x14ac:dyDescent="0.25">
      <c r="A66" s="29" t="s">
        <v>26</v>
      </c>
      <c r="B66" s="29"/>
      <c r="C66" s="29"/>
      <c r="D66" s="29"/>
      <c r="E66" s="29"/>
      <c r="F66" s="29"/>
      <c r="G66" s="29"/>
      <c r="H66" s="29"/>
      <c r="I66" s="7"/>
      <c r="J66" s="2"/>
      <c r="K66" s="6">
        <v>260729.60000000001</v>
      </c>
      <c r="L66" s="2"/>
      <c r="M66" s="2"/>
      <c r="N66" s="2"/>
      <c r="O66" s="2"/>
      <c r="P66" s="30">
        <v>950130.2</v>
      </c>
      <c r="Q66" s="30"/>
      <c r="R66" s="30"/>
      <c r="S66" s="2"/>
      <c r="T66" s="2"/>
    </row>
    <row r="67" spans="1:20" ht="3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9.75" customHeight="1" x14ac:dyDescent="0.25">
      <c r="A68" s="29" t="s">
        <v>53</v>
      </c>
      <c r="B68" s="29"/>
      <c r="C68" s="29"/>
      <c r="D68" s="29"/>
      <c r="E68" s="29"/>
      <c r="F68" s="29"/>
      <c r="G68" s="29"/>
      <c r="H68" s="29"/>
      <c r="I68" s="7"/>
      <c r="J68" s="2"/>
      <c r="K68" s="6">
        <v>0</v>
      </c>
      <c r="L68" s="2"/>
      <c r="M68" s="2"/>
      <c r="N68" s="2"/>
      <c r="O68" s="2"/>
      <c r="P68" s="30">
        <v>0</v>
      </c>
      <c r="Q68" s="30"/>
      <c r="R68" s="30"/>
      <c r="S68" s="2"/>
      <c r="T68" s="2"/>
    </row>
    <row r="69" spans="1:20" ht="3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9.75" customHeight="1" x14ac:dyDescent="0.25">
      <c r="A70" s="24" t="s">
        <v>12</v>
      </c>
      <c r="B70" s="24"/>
      <c r="C70" s="24"/>
      <c r="D70" s="24"/>
      <c r="E70" s="24"/>
      <c r="F70" s="24"/>
      <c r="G70" s="24"/>
      <c r="H70" s="24"/>
      <c r="I70" s="5"/>
      <c r="J70" s="2"/>
      <c r="K70" s="12">
        <v>0</v>
      </c>
      <c r="L70" s="13"/>
      <c r="M70" s="13"/>
      <c r="N70" s="13"/>
      <c r="O70" s="13"/>
      <c r="P70" s="25">
        <v>0</v>
      </c>
      <c r="Q70" s="25"/>
      <c r="R70" s="25"/>
      <c r="S70" s="2"/>
      <c r="T70" s="2"/>
    </row>
    <row r="71" spans="1:20" ht="3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9.75" customHeight="1" x14ac:dyDescent="0.25">
      <c r="A72" s="29" t="s">
        <v>27</v>
      </c>
      <c r="B72" s="29"/>
      <c r="C72" s="29"/>
      <c r="D72" s="29"/>
      <c r="E72" s="29"/>
      <c r="F72" s="29"/>
      <c r="G72" s="29"/>
      <c r="H72" s="29"/>
      <c r="I72" s="7"/>
      <c r="J72" s="2"/>
      <c r="K72" s="6">
        <v>0</v>
      </c>
      <c r="L72" s="2"/>
      <c r="M72" s="2"/>
      <c r="N72" s="2"/>
      <c r="O72" s="2"/>
      <c r="P72" s="30">
        <v>0</v>
      </c>
      <c r="Q72" s="30"/>
      <c r="R72" s="30"/>
      <c r="S72" s="2"/>
      <c r="T72" s="2"/>
    </row>
    <row r="73" spans="1:20" ht="3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3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9.75" customHeight="1" x14ac:dyDescent="0.25">
      <c r="A75" s="24" t="s">
        <v>28</v>
      </c>
      <c r="B75" s="24"/>
      <c r="C75" s="24"/>
      <c r="D75" s="24"/>
      <c r="E75" s="24"/>
      <c r="F75" s="24"/>
      <c r="G75" s="24"/>
      <c r="H75" s="24"/>
      <c r="I75" s="5"/>
      <c r="J75" s="2"/>
      <c r="K75" s="12">
        <f>+K77</f>
        <v>0</v>
      </c>
      <c r="L75" s="13"/>
      <c r="M75" s="13"/>
      <c r="N75" s="13"/>
      <c r="O75" s="13"/>
      <c r="P75" s="25">
        <f>+P77</f>
        <v>0</v>
      </c>
      <c r="Q75" s="25"/>
      <c r="R75" s="25"/>
      <c r="S75" s="2"/>
      <c r="T75" s="2"/>
    </row>
    <row r="76" spans="1:20" ht="3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9.75" customHeight="1" x14ac:dyDescent="0.25">
      <c r="A77" s="29" t="s">
        <v>29</v>
      </c>
      <c r="B77" s="29"/>
      <c r="C77" s="29"/>
      <c r="D77" s="29"/>
      <c r="E77" s="29"/>
      <c r="F77" s="29"/>
      <c r="G77" s="29"/>
      <c r="H77" s="29"/>
      <c r="I77" s="7"/>
      <c r="J77" s="2"/>
      <c r="K77" s="6">
        <v>0</v>
      </c>
      <c r="L77" s="2"/>
      <c r="M77" s="2"/>
      <c r="N77" s="2"/>
      <c r="O77" s="2"/>
      <c r="P77" s="30">
        <v>0</v>
      </c>
      <c r="Q77" s="30"/>
      <c r="R77" s="30"/>
      <c r="S77" s="2"/>
      <c r="T77" s="2"/>
    </row>
    <row r="78" spans="1:20" ht="3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9.75" customHeight="1" x14ac:dyDescent="0.25">
      <c r="A79" s="29" t="s">
        <v>30</v>
      </c>
      <c r="B79" s="29"/>
      <c r="C79" s="29"/>
      <c r="D79" s="29"/>
      <c r="E79" s="29"/>
      <c r="F79" s="29"/>
      <c r="G79" s="29"/>
      <c r="H79" s="29"/>
      <c r="I79" s="7"/>
      <c r="J79" s="2"/>
      <c r="K79" s="6">
        <v>0</v>
      </c>
      <c r="L79" s="2"/>
      <c r="M79" s="2"/>
      <c r="N79" s="2"/>
      <c r="O79" s="2"/>
      <c r="P79" s="30">
        <v>0</v>
      </c>
      <c r="Q79" s="30"/>
      <c r="R79" s="30"/>
      <c r="S79" s="2"/>
      <c r="T79" s="2"/>
    </row>
    <row r="80" spans="1:20" ht="3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9.75" customHeight="1" x14ac:dyDescent="0.25">
      <c r="A81" s="29" t="s">
        <v>31</v>
      </c>
      <c r="B81" s="29"/>
      <c r="C81" s="29"/>
      <c r="D81" s="29"/>
      <c r="E81" s="29"/>
      <c r="F81" s="29"/>
      <c r="G81" s="29"/>
      <c r="H81" s="29"/>
      <c r="I81" s="7"/>
      <c r="J81" s="2"/>
      <c r="K81" s="6">
        <v>0</v>
      </c>
      <c r="L81" s="2"/>
      <c r="M81" s="2"/>
      <c r="N81" s="2"/>
      <c r="O81" s="2"/>
      <c r="P81" s="30">
        <v>0</v>
      </c>
      <c r="Q81" s="30"/>
      <c r="R81" s="30"/>
      <c r="S81" s="2"/>
      <c r="T81" s="2"/>
    </row>
    <row r="82" spans="1:20" ht="3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3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9.75" customHeight="1" x14ac:dyDescent="0.25">
      <c r="A84" s="24" t="s">
        <v>32</v>
      </c>
      <c r="B84" s="24"/>
      <c r="C84" s="24"/>
      <c r="D84" s="24"/>
      <c r="E84" s="24"/>
      <c r="F84" s="24"/>
      <c r="G84" s="24"/>
      <c r="H84" s="24"/>
      <c r="I84" s="5"/>
      <c r="J84" s="2"/>
      <c r="K84" s="12">
        <v>0</v>
      </c>
      <c r="L84" s="13"/>
      <c r="M84" s="13"/>
      <c r="N84" s="13"/>
      <c r="O84" s="13"/>
      <c r="P84" s="25">
        <v>0</v>
      </c>
      <c r="Q84" s="25"/>
      <c r="R84" s="25"/>
      <c r="S84" s="2"/>
      <c r="T84" s="2"/>
    </row>
    <row r="85" spans="1:20" ht="3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9.75" customHeight="1" x14ac:dyDescent="0.25">
      <c r="A86" s="29" t="s">
        <v>33</v>
      </c>
      <c r="B86" s="29"/>
      <c r="C86" s="29"/>
      <c r="D86" s="29"/>
      <c r="E86" s="29"/>
      <c r="F86" s="29"/>
      <c r="G86" s="29"/>
      <c r="H86" s="29"/>
      <c r="I86" s="7"/>
      <c r="J86" s="2"/>
      <c r="K86" s="6">
        <v>0</v>
      </c>
      <c r="L86" s="2"/>
      <c r="M86" s="2"/>
      <c r="N86" s="2"/>
      <c r="O86" s="2"/>
      <c r="P86" s="30">
        <v>0</v>
      </c>
      <c r="Q86" s="30"/>
      <c r="R86" s="30"/>
      <c r="S86" s="2"/>
      <c r="T86" s="2"/>
    </row>
    <row r="87" spans="1:20" ht="3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9.75" customHeight="1" x14ac:dyDescent="0.25">
      <c r="A88" s="29" t="s">
        <v>34</v>
      </c>
      <c r="B88" s="29"/>
      <c r="C88" s="29"/>
      <c r="D88" s="29"/>
      <c r="E88" s="29"/>
      <c r="F88" s="29"/>
      <c r="G88" s="29"/>
      <c r="H88" s="29"/>
      <c r="I88" s="7"/>
      <c r="J88" s="2"/>
      <c r="K88" s="6">
        <v>0</v>
      </c>
      <c r="L88" s="2"/>
      <c r="M88" s="2"/>
      <c r="N88" s="2"/>
      <c r="O88" s="2"/>
      <c r="P88" s="30">
        <v>0</v>
      </c>
      <c r="Q88" s="30"/>
      <c r="R88" s="30"/>
      <c r="S88" s="2"/>
      <c r="T88" s="2"/>
    </row>
    <row r="89" spans="1:20" ht="3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3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9.75" customHeight="1" x14ac:dyDescent="0.25">
      <c r="A91" s="24" t="s">
        <v>51</v>
      </c>
      <c r="B91" s="24"/>
      <c r="C91" s="24"/>
      <c r="D91" s="24"/>
      <c r="E91" s="24"/>
      <c r="F91" s="24"/>
      <c r="G91" s="24"/>
      <c r="H91" s="24"/>
      <c r="I91" s="7"/>
      <c r="J91" s="2"/>
      <c r="K91" s="12">
        <f>+K93</f>
        <v>0</v>
      </c>
      <c r="L91" s="13"/>
      <c r="M91" s="13"/>
      <c r="N91" s="13"/>
      <c r="O91" s="13"/>
      <c r="P91" s="25">
        <f>+P93</f>
        <v>0</v>
      </c>
      <c r="Q91" s="25"/>
      <c r="R91" s="25"/>
      <c r="S91" s="2"/>
      <c r="T91" s="2"/>
    </row>
    <row r="92" spans="1:20" ht="3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9.75" customHeight="1" x14ac:dyDescent="0.25">
      <c r="A93" s="29" t="s">
        <v>52</v>
      </c>
      <c r="B93" s="29"/>
      <c r="C93" s="29"/>
      <c r="D93" s="29"/>
      <c r="E93" s="29"/>
      <c r="F93" s="29"/>
      <c r="G93" s="29"/>
      <c r="H93" s="29"/>
      <c r="I93" s="7"/>
      <c r="J93" s="2"/>
      <c r="K93" s="6">
        <v>0</v>
      </c>
      <c r="L93" s="2"/>
      <c r="M93" s="2"/>
      <c r="N93" s="2"/>
      <c r="O93" s="2"/>
      <c r="P93" s="30">
        <v>0</v>
      </c>
      <c r="Q93" s="30"/>
      <c r="R93" s="30"/>
      <c r="S93" s="2"/>
      <c r="T93" s="2"/>
    </row>
    <row r="94" spans="1:20" ht="3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1.25" customHeight="1" x14ac:dyDescent="0.25">
      <c r="A95" s="24" t="s">
        <v>35</v>
      </c>
      <c r="B95" s="24"/>
      <c r="C95" s="24"/>
      <c r="D95" s="24"/>
      <c r="E95" s="24"/>
      <c r="F95" s="24"/>
      <c r="G95" s="24"/>
      <c r="H95" s="24"/>
      <c r="I95" s="5"/>
      <c r="J95" s="2"/>
      <c r="K95" s="10">
        <f>+K11-K48</f>
        <v>2834188.05</v>
      </c>
      <c r="L95" s="2"/>
      <c r="M95" s="2"/>
      <c r="N95" s="2"/>
      <c r="O95" s="2"/>
      <c r="P95" s="33">
        <f>+P11-P48</f>
        <v>2508182.2999999998</v>
      </c>
      <c r="Q95" s="33"/>
      <c r="R95" s="33"/>
      <c r="S95" s="2"/>
      <c r="T95" s="2"/>
    </row>
    <row r="96" spans="1:20" ht="11.25" customHeight="1" x14ac:dyDescent="0.25">
      <c r="A96" s="35" t="s">
        <v>39</v>
      </c>
      <c r="B96" s="35"/>
      <c r="C96" s="35"/>
      <c r="D96" s="35"/>
      <c r="E96" s="5"/>
      <c r="F96" s="5"/>
      <c r="G96" s="5"/>
      <c r="H96" s="5"/>
      <c r="I96" s="5"/>
      <c r="J96" s="2"/>
      <c r="K96" s="15"/>
      <c r="L96" s="2"/>
      <c r="M96" s="2"/>
      <c r="N96" s="2"/>
      <c r="O96" s="2"/>
      <c r="P96" s="15"/>
      <c r="Q96" s="15"/>
      <c r="R96" s="15"/>
      <c r="S96" s="2"/>
      <c r="T96" s="2"/>
    </row>
    <row r="97" spans="1:28" ht="12.6" customHeight="1" x14ac:dyDescent="0.25">
      <c r="A97" s="16" t="s">
        <v>40</v>
      </c>
    </row>
    <row r="98" spans="1:28" ht="12.6" customHeight="1" x14ac:dyDescent="0.25">
      <c r="A98" s="34" t="s">
        <v>36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</row>
    <row r="99" spans="1:28" ht="12.6" customHeight="1" x14ac:dyDescent="0.25">
      <c r="B99" s="1"/>
    </row>
    <row r="100" spans="1:28" ht="12.6" customHeight="1" x14ac:dyDescent="0.25">
      <c r="B100" s="1"/>
    </row>
    <row r="101" spans="1:28" ht="12.6" customHeight="1" x14ac:dyDescent="0.25">
      <c r="F101" s="18"/>
      <c r="G101" s="18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ht="12.6" customHeight="1" x14ac:dyDescent="0.25">
      <c r="B102" s="42" t="s">
        <v>54</v>
      </c>
      <c r="C102" s="42"/>
      <c r="D102" s="42"/>
      <c r="E102" s="42"/>
      <c r="F102" s="42"/>
      <c r="G102" s="17"/>
      <c r="H102" s="42" t="s">
        <v>55</v>
      </c>
      <c r="I102" s="42"/>
      <c r="J102" s="42"/>
      <c r="K102" s="42"/>
      <c r="L102" s="42"/>
      <c r="M102" s="42"/>
      <c r="N102" s="42"/>
      <c r="O102" s="42"/>
      <c r="P102" s="42"/>
      <c r="Q102" s="42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ht="12.6" customHeight="1" x14ac:dyDescent="0.25">
      <c r="B103" s="40" t="s">
        <v>41</v>
      </c>
      <c r="C103" s="40"/>
      <c r="D103" s="40"/>
      <c r="E103" s="40"/>
      <c r="F103" s="19"/>
      <c r="G103" s="19"/>
      <c r="H103" s="40" t="s">
        <v>42</v>
      </c>
      <c r="I103" s="40"/>
      <c r="J103" s="40"/>
      <c r="K103" s="40"/>
      <c r="L103" s="40"/>
      <c r="M103" s="40"/>
      <c r="N103" s="40"/>
      <c r="O103" s="40"/>
      <c r="P103" s="40"/>
      <c r="Q103" s="40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25.5" customHeight="1" x14ac:dyDescent="0.25">
      <c r="B104" s="20"/>
      <c r="C104" s="20"/>
      <c r="D104" s="20"/>
      <c r="E104" s="20"/>
      <c r="F104" s="18"/>
      <c r="G104" s="18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12.6" customHeight="1" x14ac:dyDescent="0.25">
      <c r="B105" s="42" t="s">
        <v>56</v>
      </c>
      <c r="C105" s="42"/>
      <c r="D105" s="42"/>
      <c r="E105" s="42"/>
      <c r="F105" s="42"/>
      <c r="G105" s="17"/>
      <c r="H105" s="39" t="s">
        <v>57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21"/>
      <c r="S105" s="21"/>
      <c r="T105" s="21"/>
      <c r="U105" s="17"/>
      <c r="V105" s="17"/>
      <c r="W105" s="17"/>
      <c r="X105" s="17"/>
      <c r="Y105" s="17"/>
      <c r="Z105" s="17"/>
      <c r="AA105" s="17"/>
      <c r="AB105" s="17"/>
    </row>
    <row r="106" spans="1:28" ht="12.6" customHeight="1" x14ac:dyDescent="0.25">
      <c r="B106" s="40" t="s">
        <v>43</v>
      </c>
      <c r="C106" s="40"/>
      <c r="D106" s="40"/>
      <c r="E106" s="40"/>
      <c r="F106" s="19"/>
      <c r="G106" s="19"/>
      <c r="H106" s="40" t="s">
        <v>50</v>
      </c>
      <c r="I106" s="40"/>
      <c r="J106" s="40"/>
      <c r="K106" s="40"/>
      <c r="L106" s="40"/>
      <c r="M106" s="40"/>
      <c r="N106" s="40"/>
      <c r="O106" s="40"/>
      <c r="P106" s="40"/>
      <c r="Q106" s="40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28.5" customHeight="1" x14ac:dyDescent="0.25">
      <c r="B107" s="20"/>
      <c r="C107" s="20"/>
      <c r="D107" s="20"/>
      <c r="E107" s="20"/>
      <c r="F107" s="18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12.6" customHeight="1" x14ac:dyDescent="0.25">
      <c r="B108" s="41" t="s">
        <v>57</v>
      </c>
      <c r="C108" s="41"/>
      <c r="D108" s="41"/>
      <c r="E108" s="41"/>
      <c r="F108" s="17"/>
      <c r="G108" s="17"/>
      <c r="H108" s="39" t="s">
        <v>58</v>
      </c>
      <c r="I108" s="39"/>
      <c r="J108" s="39"/>
      <c r="K108" s="39"/>
      <c r="L108" s="39"/>
      <c r="M108" s="39"/>
      <c r="N108" s="39"/>
      <c r="O108" s="39"/>
      <c r="P108" s="39"/>
      <c r="Q108" s="39"/>
      <c r="R108" s="21"/>
      <c r="S108" s="21"/>
      <c r="T108" s="21"/>
      <c r="U108" s="17"/>
      <c r="V108" s="17"/>
      <c r="W108" s="17"/>
      <c r="X108" s="17"/>
      <c r="Y108" s="17"/>
      <c r="Z108" s="17"/>
      <c r="AA108" s="17"/>
      <c r="AB108" s="17"/>
    </row>
    <row r="109" spans="1:28" ht="12.6" customHeight="1" x14ac:dyDescent="0.25">
      <c r="B109" s="40" t="s">
        <v>44</v>
      </c>
      <c r="C109" s="40"/>
      <c r="D109" s="40"/>
      <c r="E109" s="40"/>
      <c r="F109" s="19"/>
      <c r="G109" s="19"/>
      <c r="H109" s="40" t="s">
        <v>45</v>
      </c>
      <c r="I109" s="40"/>
      <c r="J109" s="40"/>
      <c r="K109" s="40"/>
      <c r="L109" s="40"/>
      <c r="M109" s="40"/>
      <c r="N109" s="40"/>
      <c r="O109" s="40"/>
      <c r="P109" s="40"/>
      <c r="Q109" s="40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2.6" customHeight="1" x14ac:dyDescent="0.25">
      <c r="H110" s="43" t="s">
        <v>46</v>
      </c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</row>
    <row r="111" spans="1:28" ht="12.6" customHeight="1" x14ac:dyDescent="0.25">
      <c r="A111" s="36" t="s">
        <v>37</v>
      </c>
      <c r="B111" s="36"/>
      <c r="C111" s="36"/>
      <c r="D111" s="36"/>
      <c r="E111" s="36"/>
      <c r="G111" s="37">
        <v>42661</v>
      </c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1:28" ht="12.6" customHeight="1" x14ac:dyDescent="0.25"/>
    <row r="113" ht="12.6" customHeight="1" x14ac:dyDescent="0.25"/>
    <row r="114" ht="12.6" customHeight="1" x14ac:dyDescent="0.25"/>
    <row r="115" ht="12.6" customHeight="1" x14ac:dyDescent="0.25"/>
    <row r="116" ht="12.6" customHeight="1" x14ac:dyDescent="0.25"/>
    <row r="117" ht="12.6" customHeight="1" x14ac:dyDescent="0.25"/>
    <row r="118" ht="12.6" customHeight="1" x14ac:dyDescent="0.25"/>
    <row r="119" ht="12.6" customHeight="1" x14ac:dyDescent="0.25"/>
    <row r="120" ht="12.6" customHeight="1" x14ac:dyDescent="0.25"/>
  </sheetData>
  <mergeCells count="105">
    <mergeCell ref="H102:Q102"/>
    <mergeCell ref="H103:Q103"/>
    <mergeCell ref="H105:Q105"/>
    <mergeCell ref="H106:Q106"/>
    <mergeCell ref="H110:T110"/>
    <mergeCell ref="B102:F102"/>
    <mergeCell ref="B105:F105"/>
    <mergeCell ref="A111:E111"/>
    <mergeCell ref="G111:T111"/>
    <mergeCell ref="H108:Q108"/>
    <mergeCell ref="H109:Q109"/>
    <mergeCell ref="B103:E103"/>
    <mergeCell ref="B106:E106"/>
    <mergeCell ref="B108:E108"/>
    <mergeCell ref="B109:E109"/>
    <mergeCell ref="A93:H93"/>
    <mergeCell ref="P93:R93"/>
    <mergeCell ref="A95:H95"/>
    <mergeCell ref="P95:R95"/>
    <mergeCell ref="A98:U98"/>
    <mergeCell ref="A96:D96"/>
    <mergeCell ref="A91:H91"/>
    <mergeCell ref="P91:R91"/>
    <mergeCell ref="A88:H88"/>
    <mergeCell ref="P88:R88"/>
    <mergeCell ref="A84:H84"/>
    <mergeCell ref="P84:R84"/>
    <mergeCell ref="A86:H86"/>
    <mergeCell ref="P86:R86"/>
    <mergeCell ref="A79:H79"/>
    <mergeCell ref="P79:R79"/>
    <mergeCell ref="A81:H81"/>
    <mergeCell ref="P81:R81"/>
    <mergeCell ref="A75:H75"/>
    <mergeCell ref="P75:R75"/>
    <mergeCell ref="A77:H77"/>
    <mergeCell ref="P77:R77"/>
    <mergeCell ref="A70:H70"/>
    <mergeCell ref="P70:R70"/>
    <mergeCell ref="A72:H72"/>
    <mergeCell ref="P72:R72"/>
    <mergeCell ref="A68:H68"/>
    <mergeCell ref="P68:R68"/>
    <mergeCell ref="A66:H66"/>
    <mergeCell ref="P66:R66"/>
    <mergeCell ref="A60:H60"/>
    <mergeCell ref="P60:R60"/>
    <mergeCell ref="A62:H62"/>
    <mergeCell ref="P62:R62"/>
    <mergeCell ref="A64:H64"/>
    <mergeCell ref="P64:R64"/>
    <mergeCell ref="A54:H54"/>
    <mergeCell ref="P54:R54"/>
    <mergeCell ref="A56:H56"/>
    <mergeCell ref="P56:R56"/>
    <mergeCell ref="A58:H58"/>
    <mergeCell ref="P58:R58"/>
    <mergeCell ref="A48:H48"/>
    <mergeCell ref="P48:R48"/>
    <mergeCell ref="A50:H50"/>
    <mergeCell ref="P50:R50"/>
    <mergeCell ref="A52:H52"/>
    <mergeCell ref="P52:R52"/>
    <mergeCell ref="I48:J48"/>
    <mergeCell ref="A44:H44"/>
    <mergeCell ref="P44:R44"/>
    <mergeCell ref="A46:H46"/>
    <mergeCell ref="P46:R46"/>
    <mergeCell ref="A41:H41"/>
    <mergeCell ref="P41:R41"/>
    <mergeCell ref="A35:H35"/>
    <mergeCell ref="P35:R35"/>
    <mergeCell ref="A37:H37"/>
    <mergeCell ref="P37:R37"/>
    <mergeCell ref="A39:H39"/>
    <mergeCell ref="P39:R39"/>
    <mergeCell ref="I39:J39"/>
    <mergeCell ref="A27:H27"/>
    <mergeCell ref="P27:R27"/>
    <mergeCell ref="A29:H31"/>
    <mergeCell ref="K29:K30"/>
    <mergeCell ref="P29:R30"/>
    <mergeCell ref="A32:H34"/>
    <mergeCell ref="K32:K33"/>
    <mergeCell ref="P32:R33"/>
    <mergeCell ref="A21:H21"/>
    <mergeCell ref="P21:R21"/>
    <mergeCell ref="A23:H23"/>
    <mergeCell ref="P23:R23"/>
    <mergeCell ref="A25:H25"/>
    <mergeCell ref="P25:R25"/>
    <mergeCell ref="A15:H15"/>
    <mergeCell ref="P15:R15"/>
    <mergeCell ref="A17:H17"/>
    <mergeCell ref="P17:R17"/>
    <mergeCell ref="A19:H19"/>
    <mergeCell ref="P19:R19"/>
    <mergeCell ref="E3:M5"/>
    <mergeCell ref="A11:H11"/>
    <mergeCell ref="P11:R11"/>
    <mergeCell ref="A13:H13"/>
    <mergeCell ref="P13:R13"/>
    <mergeCell ref="P9:R9"/>
    <mergeCell ref="P7:R7"/>
    <mergeCell ref="I11:J11"/>
  </mergeCells>
  <pageMargins left="0.78740157480314965" right="0.39370078740157483" top="0.19685039370078741" bottom="0.19685039370078741" header="0" footer="0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2016-10-18T17:56:13Z</cp:lastPrinted>
  <dcterms:created xsi:type="dcterms:W3CDTF">2016-11-22T19:44:08Z</dcterms:created>
  <dcterms:modified xsi:type="dcterms:W3CDTF">2016-11-22T19:44:08Z</dcterms:modified>
</cp:coreProperties>
</file>