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8760"/>
  </bookViews>
  <sheets>
    <sheet name="FAIS 1TRIM 2016" sheetId="4" r:id="rId1"/>
    <sheet name="FAIS 2TRIM 2016" sheetId="1" r:id="rId2"/>
    <sheet name="FAIS 3TRIM 2016" sheetId="3" r:id="rId3"/>
    <sheet name="FAIS 4TRIM 2016" sheetId="5" r:id="rId4"/>
  </sheets>
  <externalReferences>
    <externalReference r:id="rId5"/>
  </externalReferences>
  <definedNames>
    <definedName name="_xlnm._FilterDatabase" localSheetId="0" hidden="1">'FAIS 1TRIM 2016'!$F$6:$G$11</definedName>
    <definedName name="_xlnm._FilterDatabase" localSheetId="1" hidden="1">'FAIS 2TRIM 2016'!$A$6:$G$24</definedName>
    <definedName name="_xlnm._FilterDatabase" localSheetId="2" hidden="1">'FAIS 3TRIM 2016'!$A$6:$G$48</definedName>
    <definedName name="_xlnm._FilterDatabase" localSheetId="3" hidden="1">'FAIS 4TRIM 2016'!$A$6:$G$36</definedName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7" i="5" l="1"/>
  <c r="B48" i="3" l="1"/>
  <c r="B24" i="1"/>
  <c r="B12" i="4"/>
  <c r="F40" i="5" s="1"/>
</calcChain>
</file>

<file path=xl/sharedStrings.xml><?xml version="1.0" encoding="utf-8"?>
<sst xmlns="http://schemas.openxmlformats.org/spreadsheetml/2006/main" count="401" uniqueCount="139">
  <si>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</si>
  <si>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</si>
  <si>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</si>
  <si>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</si>
  <si>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</si>
  <si>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</si>
  <si>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</si>
  <si>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</si>
  <si>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</si>
  <si>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Ente Público: Municipio General Cepeda</t>
  </si>
  <si>
    <t>Primera estimación y finiquito de obra denominada: rehabilitación de pozo profundo para extracción de agua potable, ejido dos de abril</t>
  </si>
  <si>
    <t>Primera estimación y finiquito de obra denominada: rehabilitación de pozo profundo para extracción de agua potable, Predio Dolores</t>
  </si>
  <si>
    <t>Primera estimación y finiquito de obra denominada: rehabilitación de pozo profundo para extracción de agua potable, ejido San Francisco</t>
  </si>
  <si>
    <t>Segunda estimación y finiquito de obra denominada: Construcción de barda perimetral en Esc.Sec.Tec. Prof. Horacio de la Peña Flores</t>
  </si>
  <si>
    <t>Aportación Municipal (50%) de la obra denominada: rehabilitación de pozo profundo para extracción de agua potable, predio el alamo.</t>
  </si>
  <si>
    <t>Segunda estimación y finiquito de obra denominada: Rehabilitación de camino de acceso al ejido La Trinidad</t>
  </si>
  <si>
    <t>Segunda estimación y finiquito de obra denominada: Equipamiento de talleres artesanales en área rural y urbana de General Cepeda</t>
  </si>
  <si>
    <t>Segunda estimación y finiquito de obra denominada: Mejoramiento de alumbrado público en Cabecera Municipio</t>
  </si>
  <si>
    <t>Primera estimación de la obra denominada: rehabilitación de bordos (infraestructura agricola) ejido Tanque San Vicente</t>
  </si>
  <si>
    <t>Primera estimación de la obra denominada: rehabilitación de bordos (infraestructura agricola) ejido General Cepeda predio La Mora</t>
  </si>
  <si>
    <t>Primera estimación de la obra denominada: rehabilitación de canal conductor de agua (infraestructura agricola) ejido General Cepeda predio La Mora</t>
  </si>
  <si>
    <t>Segunda estimación y finiquito de la obra denominada: rehabilitación de canal conductor de agua (infraestructura agricola) ejido General Cepeda predio La Mora</t>
  </si>
  <si>
    <t>Segunda estimación y finiquito de la obra denominada: rehabilitación de bordos (infraestructura agricola) ejido General Cepeda predio La Mora</t>
  </si>
  <si>
    <t>Segunda estimación y finiquito de la obra denominada: rehabilitación de bordos (infraestructura agricola) ejido Tanque San Vicente</t>
  </si>
  <si>
    <t>Primera estimación y finiquito de obra denominada: Adquisición y suministro de materiales para rehabilitación de techos</t>
  </si>
  <si>
    <t>Primera estimación y finiquito de obra denominada: rehabilitación de pozo para extracción de agua potable, en el pilar antes la gloria (pajarito)</t>
  </si>
  <si>
    <t>COAHUILA</t>
  </si>
  <si>
    <t>GENERAL CEPEDA</t>
  </si>
  <si>
    <t>DOS DE ABRIL</t>
  </si>
  <si>
    <t>PREDIO DOLORES,EJIDO GENERAL CEPEDA</t>
  </si>
  <si>
    <t>SAN FRANCISCO</t>
  </si>
  <si>
    <t>EJIDO GENERAL CEPEDA</t>
  </si>
  <si>
    <t>PREDIO EL ALAMO, EJIDO GENERAL CEPEDA</t>
  </si>
  <si>
    <t>LA TRINIDAD</t>
  </si>
  <si>
    <t>AREA RURAL GENERAL CEPEDA</t>
  </si>
  <si>
    <t xml:space="preserve">CABECERA MUNICIPAL </t>
  </si>
  <si>
    <t>TANQUE SAN VICENTE</t>
  </si>
  <si>
    <t>PREDIO LA MORA, GENERAL CEPEDA</t>
  </si>
  <si>
    <t>AREA RURAL Y URBANA GENERAL CEPEDA</t>
  </si>
  <si>
    <t>Primera estimación y finiquito de obra denominada: Adquisicion y suministro de materiales para rehabilitación de muros en ejido Guelatao</t>
  </si>
  <si>
    <t>Primera estimación y finiquito de obra denominada: Adquisicion y suministro de materiales para rehabilitación de muros en ejido Fortin</t>
  </si>
  <si>
    <t>Primera estimación y finiquito de obra denominada: Adquisicion y suministro de materiales para rehabilitación de muros en ejido  El Gavillero</t>
  </si>
  <si>
    <t>Primera estimación y finiquito de obra denominada: Adquisicion y suministro de materiales para rehabilitación de muros en ejido Pilar de Richardson</t>
  </si>
  <si>
    <t>Primera estimación y finiquito de obra denominada: Adquisicion y suministro de materiales para rehabilitación de muros en ejido La Puerta</t>
  </si>
  <si>
    <t>Primera estimación y finiquito de obra denominada: Adquisicion y suministro de materiales para rehabilitación de muros en ejido km64</t>
  </si>
  <si>
    <t>Primera estimación y finiquito de obra denominada: Adquisicion y suministro de materiales para rehabilitación de muros en ejido Cuchilla del Indio</t>
  </si>
  <si>
    <t>Primera estimación y finiquito de obra denominada: Adquisicion y suministro de materiales para rehabilitación de muros en ejido Independencia</t>
  </si>
  <si>
    <t>Primera estimación y finiquito de obra denominada: Adquisicion y suministro de materiales para rehabilitación de muros en ejido El Nogal</t>
  </si>
  <si>
    <t>Primera estimación y finiquito de obra denominada: Adquisicion y suministro de materiales para rehabilitación de muros en ejido  La Parrita</t>
  </si>
  <si>
    <t>Primera estimación y finiquito de obra denominada: Adquisicion y suministro de materiales para rehabilitación de muros en ejido Porvenir de Tacubaya</t>
  </si>
  <si>
    <t xml:space="preserve">Primera estimación y finiquito de obra denominada: Adquisicion y suministro de materiales para rehabilitación de muros en ejido </t>
  </si>
  <si>
    <t>Primera estimación y finiquito de obra denominada: Adquisicion y suministro de materiales para rehabilitación de muros en ejido Estación Marte</t>
  </si>
  <si>
    <t>Primera estimación y finiquito de obra denominada: Adquisicion y suministro de materiales para rehabilitación de muros en ejido Noria de la Sabina</t>
  </si>
  <si>
    <t>Primera estimación y finiquito de obra denominada: Adquisicion y suministro de materiales para rehabilitación de muros en ejido San Antonio de las Cabras</t>
  </si>
  <si>
    <t xml:space="preserve">Primera estimación y finiquito de obra denominada: Adquisicion y suministro de materiales para rehabilitación de muros en ZAP 0308 </t>
  </si>
  <si>
    <t>Primera estimación y finiquito de obra denominada: Adquisicion y suministro de materiales para rehabilitación de muros en ZAP 0469</t>
  </si>
  <si>
    <t>Primera estimación de obra denominada: mejoramiento de comedor escolar en Primaria del Ejido Hedionda Chica</t>
  </si>
  <si>
    <t>Primera estimación y finiquito de obra denominada: mejoramiento de comedor escolar en primaria "Anahuac" ejido San Antonio del Jaral</t>
  </si>
  <si>
    <t>Rehabilitación de pozo profundo para extracción de agua potable, predio Dos de Abril</t>
  </si>
  <si>
    <t>Primera estimación y finiquito de obra denominada: perforación y equipamiento de pozo profundo para extracción de agua potable en colonia El Álamo</t>
  </si>
  <si>
    <t>Segunda estimación y finiquito de obra denominada: mejoramiento de comedor escolar en primaria "Anahuac" ejido San Antonio del Jaral</t>
  </si>
  <si>
    <t xml:space="preserve">Primera estimación de obra denominada: rehabilitación de comedor en Cabecera Municipal </t>
  </si>
  <si>
    <t>Primera estimación y finiquito programa denominado: adquisición y suministro de materiales para rehabilitación de techos (segunda etapa) 2016.</t>
  </si>
  <si>
    <t>Rehabilitación de drenaje sanitario en Cabecera Municipal</t>
  </si>
  <si>
    <t>Primera estimación de obra denominada: contrucción de comedor comunitario en ejido Tanque San Vicente</t>
  </si>
  <si>
    <t>Primera estimación y finiquito de obra denominada: mejoramiento de huerto comunitario en ejido Guelatao</t>
  </si>
  <si>
    <t>Primera estimación y finiquito de obra denominada: mejoramiento de huerto comunitario en ejido La Trinidad</t>
  </si>
  <si>
    <t>Primera estimación y finiquito de obra denominada: mejoramiento de huerto comunitario en ejido San Antonio de las Cabras</t>
  </si>
  <si>
    <t>Primera estimación y finiquito de obra denominada: mejoramiento de huerto comunitario en ejido Macuyú</t>
  </si>
  <si>
    <t>Primera estimación y finiquito de obra denominada: mejoramiento de huerto comunitario en ejido San José del Refugio</t>
  </si>
  <si>
    <t>Primera estimación de obra denominada: rehabilitación de pozo profundo para extracción de agua potable, predio el Gavillero</t>
  </si>
  <si>
    <t>Primera estimación y finiquito de obra denominada: rehabilitación de pozo profundo para extracción de agua potable en ejido Pilar de Richardson.</t>
  </si>
  <si>
    <t>Segunda estimación de obra denominada: mejoramiento de comedor escolar en Primaria del Ejido Hedionda Chica</t>
  </si>
  <si>
    <t xml:space="preserve">Aportación Municipal "Programa de Electrificación" ejido Jalpa </t>
  </si>
  <si>
    <t>Rehabilitación de drenaje sanitario en Cabecera Municipal (2)</t>
  </si>
  <si>
    <t xml:space="preserve">Segunda estimación de obra denominada: rehabilitación de comedor en Cabecera Municipal </t>
  </si>
  <si>
    <t>Segunda estimación de obra denominada: contrucción de comedor comunitario en ejido Tanque San Vicente</t>
  </si>
  <si>
    <t>GUELATAO</t>
  </si>
  <si>
    <t>FORTIN</t>
  </si>
  <si>
    <t>PILAR DE RICHARDSON</t>
  </si>
  <si>
    <t>LA PUERTA</t>
  </si>
  <si>
    <t>KILOMETRO 64</t>
  </si>
  <si>
    <t>CUCHILLA DEL INDIO</t>
  </si>
  <si>
    <t>INDEPENDENCIA</t>
  </si>
  <si>
    <t>EL NOGAL</t>
  </si>
  <si>
    <t>LA PARRITA</t>
  </si>
  <si>
    <t>PORVENIR DE TACUBAYA</t>
  </si>
  <si>
    <t>ESTACION MARTE</t>
  </si>
  <si>
    <t>NORIA DE LA SABINA</t>
  </si>
  <si>
    <t>SAN ANTONIO DE LAS CABRAS</t>
  </si>
  <si>
    <t>HEDIONDA CHICA</t>
  </si>
  <si>
    <t>SAN ANTONIO DEL JARAL</t>
  </si>
  <si>
    <t>MACUYU</t>
  </si>
  <si>
    <t>SAN JOSE DEL REFUGIO</t>
  </si>
  <si>
    <t>CABECERA MUNICIPAL</t>
  </si>
  <si>
    <t>EL GAVILLERO</t>
  </si>
  <si>
    <t>JALPA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</si>
  <si>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</si>
  <si>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EL PILAR ANTES LA GLORIA</t>
  </si>
  <si>
    <t>EL TEJOCOTE</t>
  </si>
  <si>
    <t>BENECIO LOPEZ PADILLA</t>
  </si>
  <si>
    <t>Primera estimación y finiquito de obra denominada: Adquisicion y suministro de materiales para rehabilitación de muros en ejido Benecio López Padilla</t>
  </si>
  <si>
    <t>Primera estimación de obra denominada: Equipamiento de talleres artesanales en área rural y urbana de General Cepeda</t>
  </si>
  <si>
    <t>Primera estimación de obra denominada: Rehabilitación de camino de acceso al ejido La Trinidad</t>
  </si>
  <si>
    <t>Primera estimación de obra denominada: Mejoramiento de alumbrado público en Cabecera Municipio</t>
  </si>
  <si>
    <t>Primera estimación de obra denominada: Construcción de barda perimetral en Esc.Sec.Tec. Prof. Horacio de la Peña Flores</t>
  </si>
  <si>
    <t>ÁREA RURAL Y URBANA DE GENERAL CEPEDA</t>
  </si>
  <si>
    <t>Pago de obra denominada: Rehabilitación de drenaje sanitario en General Cepeda</t>
  </si>
  <si>
    <t xml:space="preserve">Primera estimación y finiquito de obra: rehabilitación de cárcamo en ejido Presa de Guadalupe </t>
  </si>
  <si>
    <t xml:space="preserve">Primera estimación y finiquito de obra: rehabilitación de cárcamo en ejido Guadalupe Alamitos </t>
  </si>
  <si>
    <t xml:space="preserve">Primera estimación y finiquito de obra: ampliación de drenaje en calle Paulo Sánchez Lerma, Col. El Carmen </t>
  </si>
  <si>
    <t>Primera estimación de la obra denominada: Construcción de comedor comunitario en el ejido Guelatao</t>
  </si>
  <si>
    <t>Primera estimación y finiquito del programa Rehabilitación de Techos 2016 Tercera Etapa</t>
  </si>
  <si>
    <t xml:space="preserve">Rehabilitación de drenaje sanitario en Cabecera Municipal </t>
  </si>
  <si>
    <t>Segunda estimación y finiquito de la obra denominada: construccioón de comedor comunitario en ejido Guelatao</t>
  </si>
  <si>
    <t>Pago de obra denominada: Construcción de línea de conducción en ejido Agua de la Mula</t>
  </si>
  <si>
    <t>LA PAZ</t>
  </si>
  <si>
    <t>PRESA DE GUADALUPE</t>
  </si>
  <si>
    <t xml:space="preserve">GUADALUPE ALAMITOS </t>
  </si>
  <si>
    <t>AREA RURAL Y URBANA DEL MUNICIPIO</t>
  </si>
  <si>
    <t>HUACHICHIL</t>
  </si>
  <si>
    <t>FERMIN</t>
  </si>
  <si>
    <t>OJO DE AGUA</t>
  </si>
  <si>
    <t>DEPOSITO DE LA LUZ</t>
  </si>
  <si>
    <t xml:space="preserve">AGUA DE LA MULA </t>
  </si>
  <si>
    <t>Pago de obra: Rehabilitación de pozo profundo para extracción de agua potable denominado el faro</t>
  </si>
  <si>
    <t>Pago de obra: Rehabilitación de pozo profundo para extracción de agua potable denominado el Palomar</t>
  </si>
  <si>
    <t>Pago de obra: Rehabilitación de pozo profundo para extracción de agua potable denominado Lienzo Charro</t>
  </si>
  <si>
    <t>Primera estimación y finiquito de obra rehabilitación de pozo para agua potable en ejido La Paz</t>
  </si>
  <si>
    <t>Primera estimación y finiquito de obra denominada Rehabilitación de pozos profundos para extracción de agua potable en ejido Huachichil</t>
  </si>
  <si>
    <t>Primera estimación y finiquito de obra denominada Rehabilitación de pozo profundo para extracción de agua potable en ejido Fermin</t>
  </si>
  <si>
    <t>Primera estimación y finiquito de obra denominada Rehabilitación de pozo profundo para extracción de agua potable en ejido Ojo de Agua</t>
  </si>
  <si>
    <t>Primera estimación de la obra denominada: Ampliación de red de agua potable en colonia "El Alamo"</t>
  </si>
  <si>
    <t>Segunda estimación y finiquito de la obra denominada: Ampliación de red de agua potable en colonia "El Alamo"</t>
  </si>
  <si>
    <t>Primera estimación de la obra denominada: Equipamiento de pozo profundo de agua potable en el ejido San Antonio del Jaral</t>
  </si>
  <si>
    <t>Pago de obra denominada: Rehabilitación de pozo profundo para extracción de agua potable en Blvd. Diana Laura</t>
  </si>
  <si>
    <t>Primera estimación y finiquito de obra: Rehabilitación de la red de agua potable en el ejido Deposito de la Luz</t>
  </si>
  <si>
    <t>Segunda estimación y finiquito de la obra denominada: Equipamiento de pozo profundo de agua potable en el ejido San Antonio del Jaral</t>
  </si>
  <si>
    <t>Total ejercido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</si>
</sst>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2"/>
  <sheetViews>
    <sheetView tabSelected="1" zoomScale="90" zoomScaleNormal="90" workbookViewId="0">
      <selection activeCell="E11" sqref="E11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26" t="s">
        <v>9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1"/>
      <c r="B3" s="2"/>
      <c r="C3" s="2"/>
      <c r="D3" s="2"/>
      <c r="E3" s="2"/>
      <c r="F3" s="2"/>
      <c r="G3" s="3"/>
    </row>
    <row r="4" spans="1:7" ht="18.75" x14ac:dyDescent="0.3">
      <c r="A4" s="4"/>
      <c r="B4" s="5"/>
      <c r="C4" s="5"/>
      <c r="D4" s="5" t="s">
        <v>97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32" t="s">
        <v>1</v>
      </c>
      <c r="B6" s="33" t="s">
        <v>2</v>
      </c>
      <c r="C6" s="35" t="s">
        <v>3</v>
      </c>
      <c r="D6" s="35"/>
      <c r="E6" s="35"/>
      <c r="F6" s="35" t="s">
        <v>4</v>
      </c>
      <c r="G6" s="35" t="s">
        <v>5</v>
      </c>
    </row>
    <row r="7" spans="1:7" x14ac:dyDescent="0.25">
      <c r="A7" s="32"/>
      <c r="B7" s="34"/>
      <c r="C7" s="10" t="s">
        <v>6</v>
      </c>
      <c r="D7" s="10" t="s">
        <v>7</v>
      </c>
      <c r="E7" s="10" t="s">
        <v>8</v>
      </c>
      <c r="F7" s="35"/>
      <c r="G7" s="35"/>
    </row>
    <row r="8" spans="1:7" ht="42.75" x14ac:dyDescent="0.25">
      <c r="A8" s="23" t="s">
        <v>102</v>
      </c>
      <c r="B8" s="22">
        <v>269700</v>
      </c>
      <c r="C8" s="13" t="s">
        <v>26</v>
      </c>
      <c r="D8" s="13" t="s">
        <v>27</v>
      </c>
      <c r="E8" s="13" t="s">
        <v>106</v>
      </c>
      <c r="F8" s="14">
        <v>15</v>
      </c>
      <c r="G8" s="14">
        <v>3052</v>
      </c>
    </row>
    <row r="9" spans="1:7" ht="42.75" x14ac:dyDescent="0.25">
      <c r="A9" s="23" t="s">
        <v>103</v>
      </c>
      <c r="B9" s="22">
        <v>279922.5</v>
      </c>
      <c r="C9" s="13" t="s">
        <v>26</v>
      </c>
      <c r="D9" s="13" t="s">
        <v>27</v>
      </c>
      <c r="E9" s="16" t="s">
        <v>33</v>
      </c>
      <c r="F9" s="14">
        <v>1</v>
      </c>
      <c r="G9" s="14">
        <v>285</v>
      </c>
    </row>
    <row r="10" spans="1:7" ht="42.75" x14ac:dyDescent="0.25">
      <c r="A10" s="23" t="s">
        <v>104</v>
      </c>
      <c r="B10" s="22">
        <v>130104.5</v>
      </c>
      <c r="C10" s="13" t="s">
        <v>26</v>
      </c>
      <c r="D10" s="13" t="s">
        <v>27</v>
      </c>
      <c r="E10" s="13" t="s">
        <v>35</v>
      </c>
      <c r="F10" s="14">
        <v>52</v>
      </c>
      <c r="G10" s="14">
        <v>3725</v>
      </c>
    </row>
    <row r="11" spans="1:7" ht="57" x14ac:dyDescent="0.25">
      <c r="A11" s="23" t="s">
        <v>105</v>
      </c>
      <c r="B11" s="22">
        <v>183135</v>
      </c>
      <c r="C11" s="13" t="s">
        <v>26</v>
      </c>
      <c r="D11" s="13" t="s">
        <v>27</v>
      </c>
      <c r="E11" s="16" t="s">
        <v>31</v>
      </c>
      <c r="F11" s="14">
        <v>190</v>
      </c>
      <c r="G11" s="14">
        <v>81</v>
      </c>
    </row>
    <row r="12" spans="1:7" x14ac:dyDescent="0.25">
      <c r="B12" s="24">
        <f>SUM(B8:B11)</f>
        <v>862862</v>
      </c>
    </row>
  </sheetData>
  <autoFilter ref="F6:G11"/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4"/>
  <sheetViews>
    <sheetView topLeftCell="A19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26" t="s">
        <v>9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1"/>
      <c r="B3" s="2"/>
      <c r="C3" s="2"/>
      <c r="D3" s="2"/>
      <c r="E3" s="2"/>
      <c r="F3" s="2"/>
      <c r="G3" s="3"/>
    </row>
    <row r="4" spans="1:7" ht="18.75" x14ac:dyDescent="0.3">
      <c r="A4" s="4"/>
      <c r="B4" s="5"/>
      <c r="C4" s="5"/>
      <c r="D4" s="5" t="s">
        <v>97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32" t="s">
        <v>1</v>
      </c>
      <c r="B6" s="33" t="s">
        <v>2</v>
      </c>
      <c r="C6" s="35" t="s">
        <v>3</v>
      </c>
      <c r="D6" s="35"/>
      <c r="E6" s="35"/>
      <c r="F6" s="35" t="s">
        <v>4</v>
      </c>
      <c r="G6" s="35" t="s">
        <v>5</v>
      </c>
    </row>
    <row r="7" spans="1:7" x14ac:dyDescent="0.25">
      <c r="A7" s="32"/>
      <c r="B7" s="34"/>
      <c r="C7" s="10" t="s">
        <v>6</v>
      </c>
      <c r="D7" s="10" t="s">
        <v>7</v>
      </c>
      <c r="E7" s="10" t="s">
        <v>8</v>
      </c>
      <c r="F7" s="35"/>
      <c r="G7" s="35"/>
    </row>
    <row r="8" spans="1:7" ht="57" x14ac:dyDescent="0.25">
      <c r="A8" s="11" t="s">
        <v>10</v>
      </c>
      <c r="B8" s="12">
        <v>35218.160000000003</v>
      </c>
      <c r="C8" s="13" t="s">
        <v>26</v>
      </c>
      <c r="D8" s="13" t="s">
        <v>27</v>
      </c>
      <c r="E8" s="13" t="s">
        <v>28</v>
      </c>
      <c r="F8" s="14">
        <v>1</v>
      </c>
      <c r="G8" s="14">
        <v>212</v>
      </c>
    </row>
    <row r="9" spans="1:7" ht="57" x14ac:dyDescent="0.25">
      <c r="A9" s="11" t="s">
        <v>11</v>
      </c>
      <c r="B9" s="12">
        <v>45353.09</v>
      </c>
      <c r="C9" s="13" t="s">
        <v>26</v>
      </c>
      <c r="D9" s="13" t="s">
        <v>27</v>
      </c>
      <c r="E9" s="16" t="s">
        <v>29</v>
      </c>
      <c r="F9" s="14">
        <v>1</v>
      </c>
      <c r="G9" s="14">
        <v>4382</v>
      </c>
    </row>
    <row r="10" spans="1:7" ht="57" x14ac:dyDescent="0.25">
      <c r="A10" s="11" t="s">
        <v>12</v>
      </c>
      <c r="B10" s="12">
        <v>11762.4</v>
      </c>
      <c r="C10" s="13" t="s">
        <v>26</v>
      </c>
      <c r="D10" s="13" t="s">
        <v>27</v>
      </c>
      <c r="E10" s="13" t="s">
        <v>30</v>
      </c>
      <c r="F10" s="14">
        <v>1</v>
      </c>
      <c r="G10" s="14">
        <v>87</v>
      </c>
    </row>
    <row r="11" spans="1:7" ht="57" x14ac:dyDescent="0.25">
      <c r="A11" s="11" t="s">
        <v>13</v>
      </c>
      <c r="B11" s="12">
        <v>183135</v>
      </c>
      <c r="C11" s="13" t="s">
        <v>26</v>
      </c>
      <c r="D11" s="13" t="s">
        <v>27</v>
      </c>
      <c r="E11" s="16" t="s">
        <v>31</v>
      </c>
      <c r="F11" s="14">
        <v>190</v>
      </c>
      <c r="G11" s="14">
        <v>81</v>
      </c>
    </row>
    <row r="12" spans="1:7" ht="57" x14ac:dyDescent="0.25">
      <c r="A12" s="11" t="s">
        <v>14</v>
      </c>
      <c r="B12" s="12">
        <v>22497.33</v>
      </c>
      <c r="C12" s="13" t="s">
        <v>26</v>
      </c>
      <c r="D12" s="13" t="s">
        <v>27</v>
      </c>
      <c r="E12" s="20" t="s">
        <v>32</v>
      </c>
      <c r="F12" s="14">
        <v>1</v>
      </c>
      <c r="G12" s="14">
        <v>4382</v>
      </c>
    </row>
    <row r="13" spans="1:7" ht="42.75" x14ac:dyDescent="0.25">
      <c r="A13" s="11" t="s">
        <v>15</v>
      </c>
      <c r="B13" s="12">
        <v>279922.5</v>
      </c>
      <c r="C13" s="13" t="s">
        <v>26</v>
      </c>
      <c r="D13" s="13" t="s">
        <v>27</v>
      </c>
      <c r="E13" s="13" t="s">
        <v>33</v>
      </c>
      <c r="F13" s="14">
        <v>1</v>
      </c>
      <c r="G13" s="14">
        <v>285</v>
      </c>
    </row>
    <row r="14" spans="1:7" ht="57" x14ac:dyDescent="0.25">
      <c r="A14" s="11" t="s">
        <v>16</v>
      </c>
      <c r="B14" s="12">
        <v>269700</v>
      </c>
      <c r="C14" s="13" t="s">
        <v>26</v>
      </c>
      <c r="D14" s="13" t="s">
        <v>27</v>
      </c>
      <c r="E14" s="16" t="s">
        <v>34</v>
      </c>
      <c r="F14" s="14">
        <v>15</v>
      </c>
      <c r="G14" s="14">
        <v>3052</v>
      </c>
    </row>
    <row r="15" spans="1:7" ht="42.75" x14ac:dyDescent="0.25">
      <c r="A15" s="11" t="s">
        <v>17</v>
      </c>
      <c r="B15" s="12">
        <v>130104.5</v>
      </c>
      <c r="C15" s="13" t="s">
        <v>26</v>
      </c>
      <c r="D15" s="13" t="s">
        <v>27</v>
      </c>
      <c r="E15" s="13" t="s">
        <v>35</v>
      </c>
      <c r="F15" s="14">
        <v>52</v>
      </c>
      <c r="G15" s="14">
        <v>3725</v>
      </c>
    </row>
    <row r="16" spans="1:7" ht="42.75" x14ac:dyDescent="0.25">
      <c r="A16" s="11" t="s">
        <v>18</v>
      </c>
      <c r="B16" s="12">
        <v>100000</v>
      </c>
      <c r="C16" s="13" t="s">
        <v>26</v>
      </c>
      <c r="D16" s="13" t="s">
        <v>27</v>
      </c>
      <c r="E16" s="13" t="s">
        <v>36</v>
      </c>
      <c r="F16" s="14">
        <v>1</v>
      </c>
      <c r="G16" s="14">
        <v>32</v>
      </c>
    </row>
    <row r="17" spans="1:7" ht="57" x14ac:dyDescent="0.25">
      <c r="A17" s="11" t="s">
        <v>19</v>
      </c>
      <c r="B17" s="12">
        <v>100000</v>
      </c>
      <c r="C17" s="13" t="s">
        <v>26</v>
      </c>
      <c r="D17" s="13" t="s">
        <v>27</v>
      </c>
      <c r="E17" s="13" t="s">
        <v>37</v>
      </c>
      <c r="F17" s="14">
        <v>1</v>
      </c>
      <c r="G17" s="14">
        <v>41</v>
      </c>
    </row>
    <row r="18" spans="1:7" ht="57" x14ac:dyDescent="0.25">
      <c r="A18" s="11" t="s">
        <v>20</v>
      </c>
      <c r="B18" s="12">
        <v>80000</v>
      </c>
      <c r="C18" s="13" t="s">
        <v>26</v>
      </c>
      <c r="D18" s="13" t="s">
        <v>27</v>
      </c>
      <c r="E18" s="13" t="s">
        <v>37</v>
      </c>
      <c r="F18" s="14">
        <v>4</v>
      </c>
      <c r="G18" s="14">
        <v>41</v>
      </c>
    </row>
    <row r="19" spans="1:7" ht="57" x14ac:dyDescent="0.25">
      <c r="A19" s="11" t="s">
        <v>21</v>
      </c>
      <c r="B19" s="12">
        <v>80000</v>
      </c>
      <c r="C19" s="13" t="s">
        <v>26</v>
      </c>
      <c r="D19" s="13" t="s">
        <v>27</v>
      </c>
      <c r="E19" s="13" t="s">
        <v>37</v>
      </c>
      <c r="F19" s="14">
        <v>4</v>
      </c>
      <c r="G19" s="14">
        <v>41</v>
      </c>
    </row>
    <row r="20" spans="1:7" ht="57" x14ac:dyDescent="0.25">
      <c r="A20" s="11" t="s">
        <v>22</v>
      </c>
      <c r="B20" s="12">
        <v>100000</v>
      </c>
      <c r="C20" s="13" t="s">
        <v>26</v>
      </c>
      <c r="D20" s="13" t="s">
        <v>27</v>
      </c>
      <c r="E20" s="13" t="s">
        <v>37</v>
      </c>
      <c r="F20" s="14">
        <v>1</v>
      </c>
      <c r="G20" s="14">
        <v>41</v>
      </c>
    </row>
    <row r="21" spans="1:7" ht="57" x14ac:dyDescent="0.25">
      <c r="A21" s="11" t="s">
        <v>23</v>
      </c>
      <c r="B21" s="12">
        <v>100000</v>
      </c>
      <c r="C21" s="18" t="s">
        <v>26</v>
      </c>
      <c r="D21" s="13" t="s">
        <v>27</v>
      </c>
      <c r="E21" s="13" t="s">
        <v>36</v>
      </c>
      <c r="F21" s="14">
        <v>1</v>
      </c>
      <c r="G21" s="14">
        <v>32</v>
      </c>
    </row>
    <row r="22" spans="1:7" ht="42.75" x14ac:dyDescent="0.25">
      <c r="A22" s="11" t="s">
        <v>24</v>
      </c>
      <c r="B22" s="12">
        <v>415000</v>
      </c>
      <c r="C22" s="18" t="s">
        <v>26</v>
      </c>
      <c r="D22" s="13" t="s">
        <v>27</v>
      </c>
      <c r="E22" s="13" t="s">
        <v>38</v>
      </c>
      <c r="F22" s="14">
        <v>100</v>
      </c>
      <c r="G22" s="14">
        <v>378</v>
      </c>
    </row>
    <row r="23" spans="1:7" ht="57" x14ac:dyDescent="0.25">
      <c r="A23" s="11" t="s">
        <v>25</v>
      </c>
      <c r="B23" s="12">
        <v>166216.10999999999</v>
      </c>
      <c r="C23" s="18" t="s">
        <v>26</v>
      </c>
      <c r="D23" s="13" t="s">
        <v>27</v>
      </c>
      <c r="E23" s="13" t="s">
        <v>98</v>
      </c>
      <c r="F23" s="14">
        <v>1</v>
      </c>
      <c r="G23" s="14">
        <v>4382</v>
      </c>
    </row>
    <row r="24" spans="1:7" x14ac:dyDescent="0.25">
      <c r="B24" s="24">
        <f>SUM(B8:B23)</f>
        <v>2118909.09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8"/>
  <sheetViews>
    <sheetView topLeftCell="A40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26" t="s">
        <v>9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1"/>
      <c r="B3" s="2"/>
      <c r="C3" s="2"/>
      <c r="D3" s="2"/>
      <c r="E3" s="2"/>
      <c r="F3" s="2"/>
      <c r="G3" s="3"/>
    </row>
    <row r="4" spans="1:7" ht="18.75" x14ac:dyDescent="0.3">
      <c r="A4" s="4"/>
      <c r="B4" s="5"/>
      <c r="C4" s="5"/>
      <c r="D4" s="5" t="s">
        <v>97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32" t="s">
        <v>1</v>
      </c>
      <c r="B6" s="33" t="s">
        <v>2</v>
      </c>
      <c r="C6" s="35" t="s">
        <v>3</v>
      </c>
      <c r="D6" s="35"/>
      <c r="E6" s="35"/>
      <c r="F6" s="35" t="s">
        <v>4</v>
      </c>
      <c r="G6" s="35" t="s">
        <v>5</v>
      </c>
    </row>
    <row r="7" spans="1:7" x14ac:dyDescent="0.25">
      <c r="A7" s="32"/>
      <c r="B7" s="34"/>
      <c r="C7" s="10" t="s">
        <v>6</v>
      </c>
      <c r="D7" s="10" t="s">
        <v>7</v>
      </c>
      <c r="E7" s="10" t="s">
        <v>8</v>
      </c>
      <c r="F7" s="35"/>
      <c r="G7" s="35"/>
    </row>
    <row r="8" spans="1:7" ht="57" x14ac:dyDescent="0.25">
      <c r="A8" s="11" t="s">
        <v>39</v>
      </c>
      <c r="B8" s="12">
        <v>160000</v>
      </c>
      <c r="C8" s="13" t="s">
        <v>26</v>
      </c>
      <c r="D8" s="13" t="s">
        <v>27</v>
      </c>
      <c r="E8" s="13" t="s">
        <v>77</v>
      </c>
      <c r="F8" s="14">
        <v>80</v>
      </c>
      <c r="G8" s="15">
        <v>296</v>
      </c>
    </row>
    <row r="9" spans="1:7" ht="57" x14ac:dyDescent="0.25">
      <c r="A9" s="11" t="s">
        <v>40</v>
      </c>
      <c r="B9" s="12">
        <v>14000</v>
      </c>
      <c r="C9" s="13" t="s">
        <v>26</v>
      </c>
      <c r="D9" s="13" t="s">
        <v>27</v>
      </c>
      <c r="E9" s="16" t="s">
        <v>78</v>
      </c>
      <c r="F9" s="14">
        <v>7</v>
      </c>
      <c r="G9" s="15">
        <v>19</v>
      </c>
    </row>
    <row r="10" spans="1:7" ht="57" x14ac:dyDescent="0.25">
      <c r="A10" s="11" t="s">
        <v>41</v>
      </c>
      <c r="B10" s="12">
        <v>30000</v>
      </c>
      <c r="C10" s="13" t="s">
        <v>26</v>
      </c>
      <c r="D10" s="13" t="s">
        <v>27</v>
      </c>
      <c r="E10" s="13" t="s">
        <v>95</v>
      </c>
      <c r="F10" s="14">
        <v>15</v>
      </c>
      <c r="G10" s="15">
        <v>52</v>
      </c>
    </row>
    <row r="11" spans="1:7" ht="57" x14ac:dyDescent="0.25">
      <c r="A11" s="11" t="s">
        <v>42</v>
      </c>
      <c r="B11" s="12">
        <v>222000</v>
      </c>
      <c r="C11" s="13" t="s">
        <v>26</v>
      </c>
      <c r="D11" s="13" t="s">
        <v>27</v>
      </c>
      <c r="E11" s="16" t="s">
        <v>79</v>
      </c>
      <c r="F11" s="14">
        <v>111</v>
      </c>
      <c r="G11" s="15">
        <v>407</v>
      </c>
    </row>
    <row r="12" spans="1:7" ht="57" x14ac:dyDescent="0.25">
      <c r="A12" s="11" t="s">
        <v>43</v>
      </c>
      <c r="B12" s="12">
        <v>34000</v>
      </c>
      <c r="C12" s="13" t="s">
        <v>26</v>
      </c>
      <c r="D12" s="13" t="s">
        <v>27</v>
      </c>
      <c r="E12" s="17" t="s">
        <v>80</v>
      </c>
      <c r="F12" s="14">
        <v>17</v>
      </c>
      <c r="G12" s="15">
        <v>64</v>
      </c>
    </row>
    <row r="13" spans="1:7" ht="57" x14ac:dyDescent="0.25">
      <c r="A13" s="11" t="s">
        <v>44</v>
      </c>
      <c r="B13" s="12">
        <v>34000</v>
      </c>
      <c r="C13" s="13" t="s">
        <v>26</v>
      </c>
      <c r="D13" s="13" t="s">
        <v>27</v>
      </c>
      <c r="E13" s="13" t="s">
        <v>81</v>
      </c>
      <c r="F13" s="14">
        <v>17</v>
      </c>
      <c r="G13" s="15">
        <v>73</v>
      </c>
    </row>
    <row r="14" spans="1:7" ht="57" x14ac:dyDescent="0.25">
      <c r="A14" s="11" t="s">
        <v>45</v>
      </c>
      <c r="B14" s="12">
        <v>18000</v>
      </c>
      <c r="C14" s="13" t="s">
        <v>26</v>
      </c>
      <c r="D14" s="13" t="s">
        <v>27</v>
      </c>
      <c r="E14" s="16" t="s">
        <v>82</v>
      </c>
      <c r="F14" s="14">
        <v>9</v>
      </c>
      <c r="G14" s="15">
        <v>31</v>
      </c>
    </row>
    <row r="15" spans="1:7" ht="57" x14ac:dyDescent="0.25">
      <c r="A15" s="11" t="s">
        <v>46</v>
      </c>
      <c r="B15" s="12">
        <v>46000</v>
      </c>
      <c r="C15" s="13" t="s">
        <v>26</v>
      </c>
      <c r="D15" s="13" t="s">
        <v>27</v>
      </c>
      <c r="E15" s="13" t="s">
        <v>83</v>
      </c>
      <c r="F15" s="14">
        <v>23</v>
      </c>
      <c r="G15" s="15">
        <v>82</v>
      </c>
    </row>
    <row r="16" spans="1:7" ht="57" x14ac:dyDescent="0.25">
      <c r="A16" s="11" t="s">
        <v>47</v>
      </c>
      <c r="B16" s="12">
        <v>92000</v>
      </c>
      <c r="C16" s="13" t="s">
        <v>26</v>
      </c>
      <c r="D16" s="13" t="s">
        <v>27</v>
      </c>
      <c r="E16" s="13" t="s">
        <v>84</v>
      </c>
      <c r="F16" s="14">
        <v>46</v>
      </c>
      <c r="G16" s="15">
        <v>171</v>
      </c>
    </row>
    <row r="17" spans="1:7" ht="57" x14ac:dyDescent="0.25">
      <c r="A17" s="11" t="s">
        <v>48</v>
      </c>
      <c r="B17" s="12">
        <v>38000</v>
      </c>
      <c r="C17" s="13" t="s">
        <v>26</v>
      </c>
      <c r="D17" s="13" t="s">
        <v>27</v>
      </c>
      <c r="E17" s="13" t="s">
        <v>85</v>
      </c>
      <c r="F17" s="14">
        <v>19</v>
      </c>
      <c r="G17" s="15">
        <v>47</v>
      </c>
    </row>
    <row r="18" spans="1:7" ht="57" x14ac:dyDescent="0.25">
      <c r="A18" s="11" t="s">
        <v>49</v>
      </c>
      <c r="B18" s="12">
        <v>148000</v>
      </c>
      <c r="C18" s="13" t="s">
        <v>26</v>
      </c>
      <c r="D18" s="13" t="s">
        <v>27</v>
      </c>
      <c r="E18" s="13" t="s">
        <v>86</v>
      </c>
      <c r="F18" s="14">
        <v>74</v>
      </c>
      <c r="G18" s="15">
        <v>257</v>
      </c>
    </row>
    <row r="19" spans="1:7" ht="57" x14ac:dyDescent="0.25">
      <c r="A19" s="11" t="s">
        <v>101</v>
      </c>
      <c r="B19" s="12">
        <v>48000</v>
      </c>
      <c r="C19" s="13" t="s">
        <v>26</v>
      </c>
      <c r="D19" s="13" t="s">
        <v>27</v>
      </c>
      <c r="E19" s="13" t="s">
        <v>100</v>
      </c>
      <c r="F19" s="14">
        <v>24</v>
      </c>
      <c r="G19" s="15">
        <v>89</v>
      </c>
    </row>
    <row r="20" spans="1:7" ht="57" x14ac:dyDescent="0.25">
      <c r="A20" s="11" t="s">
        <v>51</v>
      </c>
      <c r="B20" s="12">
        <v>118000</v>
      </c>
      <c r="C20" s="13" t="s">
        <v>26</v>
      </c>
      <c r="D20" s="13" t="s">
        <v>27</v>
      </c>
      <c r="E20" s="13" t="s">
        <v>87</v>
      </c>
      <c r="F20" s="14">
        <v>59</v>
      </c>
      <c r="G20" s="15">
        <v>204</v>
      </c>
    </row>
    <row r="21" spans="1:7" ht="57" x14ac:dyDescent="0.25">
      <c r="A21" s="11" t="s">
        <v>52</v>
      </c>
      <c r="B21" s="12">
        <v>52000</v>
      </c>
      <c r="C21" s="18" t="s">
        <v>26</v>
      </c>
      <c r="D21" s="13" t="s">
        <v>27</v>
      </c>
      <c r="E21" s="13" t="s">
        <v>88</v>
      </c>
      <c r="F21" s="14">
        <v>26</v>
      </c>
      <c r="G21" s="15">
        <v>92</v>
      </c>
    </row>
    <row r="22" spans="1:7" ht="57" x14ac:dyDescent="0.25">
      <c r="A22" s="11" t="s">
        <v>53</v>
      </c>
      <c r="B22" s="12">
        <v>26000</v>
      </c>
      <c r="C22" s="18" t="s">
        <v>26</v>
      </c>
      <c r="D22" s="13" t="s">
        <v>27</v>
      </c>
      <c r="E22" s="13" t="s">
        <v>89</v>
      </c>
      <c r="F22" s="14">
        <v>13</v>
      </c>
      <c r="G22" s="15">
        <v>54</v>
      </c>
    </row>
    <row r="23" spans="1:7" ht="57" x14ac:dyDescent="0.25">
      <c r="A23" s="11" t="s">
        <v>54</v>
      </c>
      <c r="B23" s="12">
        <v>110000</v>
      </c>
      <c r="C23" s="18" t="s">
        <v>26</v>
      </c>
      <c r="D23" s="13" t="s">
        <v>27</v>
      </c>
      <c r="E23" s="13" t="s">
        <v>27</v>
      </c>
      <c r="F23" s="14">
        <v>55</v>
      </c>
      <c r="G23" s="15">
        <v>206</v>
      </c>
    </row>
    <row r="24" spans="1:7" ht="57" x14ac:dyDescent="0.25">
      <c r="A24" s="11" t="s">
        <v>55</v>
      </c>
      <c r="B24" s="12">
        <v>110000</v>
      </c>
      <c r="C24" s="18" t="s">
        <v>26</v>
      </c>
      <c r="D24" s="13" t="s">
        <v>27</v>
      </c>
      <c r="E24" s="19" t="s">
        <v>27</v>
      </c>
      <c r="F24" s="14">
        <v>55</v>
      </c>
      <c r="G24" s="14">
        <v>206</v>
      </c>
    </row>
    <row r="25" spans="1:7" ht="57" x14ac:dyDescent="0.25">
      <c r="A25" s="11" t="s">
        <v>50</v>
      </c>
      <c r="B25" s="12">
        <v>100000</v>
      </c>
      <c r="C25" s="18" t="s">
        <v>26</v>
      </c>
      <c r="D25" s="13" t="s">
        <v>27</v>
      </c>
      <c r="E25" s="19" t="s">
        <v>99</v>
      </c>
      <c r="F25" s="14">
        <v>50</v>
      </c>
      <c r="G25" s="14">
        <v>180</v>
      </c>
    </row>
    <row r="26" spans="1:7" ht="42.75" x14ac:dyDescent="0.25">
      <c r="A26" s="11" t="s">
        <v>56</v>
      </c>
      <c r="B26" s="12">
        <v>105000</v>
      </c>
      <c r="C26" s="18" t="s">
        <v>26</v>
      </c>
      <c r="D26" s="13" t="s">
        <v>27</v>
      </c>
      <c r="E26" s="19" t="s">
        <v>90</v>
      </c>
      <c r="F26" s="14">
        <v>63.24</v>
      </c>
      <c r="G26" s="14">
        <v>32</v>
      </c>
    </row>
    <row r="27" spans="1:7" ht="57" x14ac:dyDescent="0.25">
      <c r="A27" s="11" t="s">
        <v>57</v>
      </c>
      <c r="B27" s="12">
        <v>109000</v>
      </c>
      <c r="C27" s="18" t="s">
        <v>26</v>
      </c>
      <c r="D27" s="13" t="s">
        <v>27</v>
      </c>
      <c r="E27" s="19" t="s">
        <v>91</v>
      </c>
      <c r="F27" s="14">
        <v>66</v>
      </c>
      <c r="G27" s="14">
        <v>61</v>
      </c>
    </row>
    <row r="28" spans="1:7" ht="42.75" x14ac:dyDescent="0.25">
      <c r="A28" s="11" t="s">
        <v>58</v>
      </c>
      <c r="B28" s="12">
        <v>56197.36</v>
      </c>
      <c r="C28" s="18" t="s">
        <v>26</v>
      </c>
      <c r="D28" s="13" t="s">
        <v>27</v>
      </c>
      <c r="E28" s="19" t="s">
        <v>28</v>
      </c>
      <c r="F28" s="14">
        <v>1</v>
      </c>
      <c r="G28" s="14">
        <v>212</v>
      </c>
    </row>
    <row r="29" spans="1:7" ht="57" x14ac:dyDescent="0.25">
      <c r="A29" s="11" t="s">
        <v>59</v>
      </c>
      <c r="B29" s="12">
        <v>170000</v>
      </c>
      <c r="C29" s="18" t="s">
        <v>26</v>
      </c>
      <c r="D29" s="13" t="s">
        <v>27</v>
      </c>
      <c r="E29" s="19" t="s">
        <v>27</v>
      </c>
      <c r="F29" s="14">
        <v>1</v>
      </c>
      <c r="G29" s="14">
        <v>4382</v>
      </c>
    </row>
    <row r="30" spans="1:7" ht="57" x14ac:dyDescent="0.25">
      <c r="A30" s="11" t="s">
        <v>60</v>
      </c>
      <c r="B30" s="12">
        <v>109000</v>
      </c>
      <c r="C30" s="18" t="s">
        <v>26</v>
      </c>
      <c r="D30" s="13" t="s">
        <v>27</v>
      </c>
      <c r="E30" s="19" t="s">
        <v>91</v>
      </c>
      <c r="F30" s="14">
        <v>66</v>
      </c>
      <c r="G30" s="14">
        <v>61</v>
      </c>
    </row>
    <row r="31" spans="1:7" ht="42.75" x14ac:dyDescent="0.25">
      <c r="A31" s="11" t="s">
        <v>61</v>
      </c>
      <c r="B31" s="12">
        <v>250000</v>
      </c>
      <c r="C31" s="18" t="s">
        <v>26</v>
      </c>
      <c r="D31" s="13" t="s">
        <v>27</v>
      </c>
      <c r="E31" s="19" t="s">
        <v>27</v>
      </c>
      <c r="F31" s="14">
        <v>1</v>
      </c>
      <c r="G31" s="14">
        <v>4382</v>
      </c>
    </row>
    <row r="32" spans="1:7" ht="57" x14ac:dyDescent="0.25">
      <c r="A32" s="11" t="s">
        <v>62</v>
      </c>
      <c r="B32" s="12">
        <v>415000</v>
      </c>
      <c r="C32" s="18" t="s">
        <v>26</v>
      </c>
      <c r="D32" s="13" t="s">
        <v>27</v>
      </c>
      <c r="E32" s="19" t="s">
        <v>27</v>
      </c>
      <c r="F32" s="14">
        <v>100</v>
      </c>
      <c r="G32" s="14">
        <v>344</v>
      </c>
    </row>
    <row r="33" spans="1:7" ht="28.5" x14ac:dyDescent="0.25">
      <c r="A33" s="11" t="s">
        <v>63</v>
      </c>
      <c r="B33" s="12">
        <v>55999.97</v>
      </c>
      <c r="C33" s="18" t="s">
        <v>26</v>
      </c>
      <c r="D33" s="13" t="s">
        <v>27</v>
      </c>
      <c r="E33" s="19" t="s">
        <v>27</v>
      </c>
      <c r="F33" s="21">
        <v>2800</v>
      </c>
      <c r="G33" s="14">
        <v>268</v>
      </c>
    </row>
    <row r="34" spans="1:7" ht="42.75" x14ac:dyDescent="0.25">
      <c r="A34" s="11" t="s">
        <v>64</v>
      </c>
      <c r="B34" s="12">
        <v>150000</v>
      </c>
      <c r="C34" s="18" t="s">
        <v>26</v>
      </c>
      <c r="D34" s="13" t="s">
        <v>27</v>
      </c>
      <c r="E34" s="19" t="s">
        <v>36</v>
      </c>
      <c r="F34" s="14">
        <v>1</v>
      </c>
      <c r="G34" s="14">
        <v>129</v>
      </c>
    </row>
    <row r="35" spans="1:7" ht="42.75" x14ac:dyDescent="0.25">
      <c r="A35" s="11" t="s">
        <v>65</v>
      </c>
      <c r="B35" s="12">
        <v>34800</v>
      </c>
      <c r="C35" s="18" t="s">
        <v>26</v>
      </c>
      <c r="D35" s="13" t="s">
        <v>27</v>
      </c>
      <c r="E35" s="19" t="s">
        <v>77</v>
      </c>
      <c r="F35" s="14">
        <v>1</v>
      </c>
      <c r="G35" s="14">
        <v>36</v>
      </c>
    </row>
    <row r="36" spans="1:7" ht="42.75" x14ac:dyDescent="0.25">
      <c r="A36" s="11" t="s">
        <v>66</v>
      </c>
      <c r="B36" s="12">
        <v>34800</v>
      </c>
      <c r="C36" s="18" t="s">
        <v>26</v>
      </c>
      <c r="D36" s="13" t="s">
        <v>27</v>
      </c>
      <c r="E36" s="19" t="s">
        <v>33</v>
      </c>
      <c r="F36" s="14">
        <v>1</v>
      </c>
      <c r="G36" s="14">
        <v>40</v>
      </c>
    </row>
    <row r="37" spans="1:7" ht="57" x14ac:dyDescent="0.25">
      <c r="A37" s="11" t="s">
        <v>67</v>
      </c>
      <c r="B37" s="12">
        <v>34800</v>
      </c>
      <c r="C37" s="18" t="s">
        <v>26</v>
      </c>
      <c r="D37" s="13" t="s">
        <v>27</v>
      </c>
      <c r="E37" s="19" t="s">
        <v>89</v>
      </c>
      <c r="F37" s="14">
        <v>1</v>
      </c>
      <c r="G37" s="14">
        <v>40</v>
      </c>
    </row>
    <row r="38" spans="1:7" ht="42.75" x14ac:dyDescent="0.25">
      <c r="A38" s="11" t="s">
        <v>68</v>
      </c>
      <c r="B38" s="12">
        <v>34800</v>
      </c>
      <c r="C38" s="18" t="s">
        <v>26</v>
      </c>
      <c r="D38" s="13" t="s">
        <v>27</v>
      </c>
      <c r="E38" s="19" t="s">
        <v>92</v>
      </c>
      <c r="F38" s="14">
        <v>1</v>
      </c>
      <c r="G38" s="14">
        <v>40</v>
      </c>
    </row>
    <row r="39" spans="1:7" ht="42.75" x14ac:dyDescent="0.25">
      <c r="A39" s="11" t="s">
        <v>69</v>
      </c>
      <c r="B39" s="12">
        <v>34800</v>
      </c>
      <c r="C39" s="18" t="s">
        <v>26</v>
      </c>
      <c r="D39" s="13" t="s">
        <v>27</v>
      </c>
      <c r="E39" s="19" t="s">
        <v>93</v>
      </c>
      <c r="F39" s="14">
        <v>1</v>
      </c>
      <c r="G39" s="14">
        <v>36</v>
      </c>
    </row>
    <row r="40" spans="1:7" ht="28.5" x14ac:dyDescent="0.25">
      <c r="A40" s="11" t="s">
        <v>63</v>
      </c>
      <c r="B40" s="12">
        <v>14000</v>
      </c>
      <c r="C40" s="18" t="s">
        <v>26</v>
      </c>
      <c r="D40" s="13" t="s">
        <v>27</v>
      </c>
      <c r="E40" s="19" t="s">
        <v>94</v>
      </c>
      <c r="F40" s="21">
        <v>2800</v>
      </c>
      <c r="G40" s="14">
        <v>268</v>
      </c>
    </row>
    <row r="41" spans="1:7" ht="57" x14ac:dyDescent="0.25">
      <c r="A41" s="11" t="s">
        <v>70</v>
      </c>
      <c r="B41" s="12">
        <v>123012.2</v>
      </c>
      <c r="C41" s="18" t="s">
        <v>26</v>
      </c>
      <c r="D41" s="13" t="s">
        <v>27</v>
      </c>
      <c r="E41" s="19" t="s">
        <v>95</v>
      </c>
      <c r="F41" s="14">
        <v>1</v>
      </c>
      <c r="G41" s="14">
        <v>79</v>
      </c>
    </row>
    <row r="42" spans="1:7" ht="57" x14ac:dyDescent="0.25">
      <c r="A42" s="11" t="s">
        <v>71</v>
      </c>
      <c r="B42" s="12">
        <v>11600</v>
      </c>
      <c r="C42" s="18" t="s">
        <v>26</v>
      </c>
      <c r="D42" s="13" t="s">
        <v>27</v>
      </c>
      <c r="E42" s="19" t="s">
        <v>79</v>
      </c>
      <c r="F42" s="14">
        <v>1</v>
      </c>
      <c r="G42" s="14">
        <v>407</v>
      </c>
    </row>
    <row r="43" spans="1:7" ht="42.75" x14ac:dyDescent="0.25">
      <c r="A43" s="11" t="s">
        <v>72</v>
      </c>
      <c r="B43" s="12">
        <v>105000</v>
      </c>
      <c r="C43" s="18" t="s">
        <v>26</v>
      </c>
      <c r="D43" s="13" t="s">
        <v>27</v>
      </c>
      <c r="E43" s="19" t="s">
        <v>90</v>
      </c>
      <c r="F43" s="14">
        <v>63.24</v>
      </c>
      <c r="G43" s="14">
        <v>32</v>
      </c>
    </row>
    <row r="44" spans="1:7" ht="28.5" x14ac:dyDescent="0.25">
      <c r="A44" s="11" t="s">
        <v>73</v>
      </c>
      <c r="B44" s="12">
        <v>77887.42</v>
      </c>
      <c r="C44" s="18" t="s">
        <v>26</v>
      </c>
      <c r="D44" s="13" t="s">
        <v>27</v>
      </c>
      <c r="E44" s="19" t="s">
        <v>96</v>
      </c>
      <c r="F44" s="14">
        <v>3</v>
      </c>
      <c r="G44" s="14">
        <v>16</v>
      </c>
    </row>
    <row r="45" spans="1:7" ht="28.5" x14ac:dyDescent="0.25">
      <c r="A45" s="11" t="s">
        <v>74</v>
      </c>
      <c r="B45" s="12">
        <v>14000</v>
      </c>
      <c r="C45" s="18" t="s">
        <v>26</v>
      </c>
      <c r="D45" s="13" t="s">
        <v>27</v>
      </c>
      <c r="E45" s="19" t="s">
        <v>94</v>
      </c>
      <c r="F45" s="21">
        <v>2800</v>
      </c>
      <c r="G45" s="14">
        <v>268</v>
      </c>
    </row>
    <row r="46" spans="1:7" ht="42.75" x14ac:dyDescent="0.25">
      <c r="A46" s="11" t="s">
        <v>75</v>
      </c>
      <c r="B46" s="12">
        <v>250000</v>
      </c>
      <c r="C46" s="18" t="s">
        <v>26</v>
      </c>
      <c r="D46" s="13" t="s">
        <v>27</v>
      </c>
      <c r="E46" s="19" t="s">
        <v>94</v>
      </c>
      <c r="F46" s="14">
        <v>1</v>
      </c>
      <c r="G46" s="14">
        <v>4382</v>
      </c>
    </row>
    <row r="47" spans="1:7" ht="42.75" x14ac:dyDescent="0.25">
      <c r="A47" s="11" t="s">
        <v>76</v>
      </c>
      <c r="B47" s="12">
        <v>150000</v>
      </c>
      <c r="C47" s="18" t="s">
        <v>26</v>
      </c>
      <c r="D47" s="13" t="s">
        <v>27</v>
      </c>
      <c r="E47" s="19" t="s">
        <v>36</v>
      </c>
      <c r="F47" s="14">
        <v>1</v>
      </c>
      <c r="G47" s="14">
        <v>129</v>
      </c>
    </row>
    <row r="48" spans="1:7" x14ac:dyDescent="0.25">
      <c r="B48" s="24">
        <f>SUM(B8:B47)</f>
        <v>3739696.9500000007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0"/>
  <sheetViews>
    <sheetView zoomScale="90" zoomScaleNormal="90" workbookViewId="0">
      <selection activeCell="C13" sqref="C13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26" t="s">
        <v>9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1"/>
      <c r="B3" s="2"/>
      <c r="C3" s="2"/>
      <c r="D3" s="2"/>
      <c r="E3" s="2"/>
      <c r="F3" s="2"/>
      <c r="G3" s="3"/>
    </row>
    <row r="4" spans="1:7" ht="18.75" x14ac:dyDescent="0.3">
      <c r="A4" s="4"/>
      <c r="B4" s="5"/>
      <c r="C4" s="5"/>
      <c r="D4" s="5" t="s">
        <v>97</v>
      </c>
      <c r="E4" s="5"/>
      <c r="F4" s="5"/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32" t="s">
        <v>1</v>
      </c>
      <c r="B6" s="33" t="s">
        <v>2</v>
      </c>
      <c r="C6" s="35" t="s">
        <v>3</v>
      </c>
      <c r="D6" s="35"/>
      <c r="E6" s="35"/>
      <c r="F6" s="35" t="s">
        <v>4</v>
      </c>
      <c r="G6" s="35" t="s">
        <v>5</v>
      </c>
    </row>
    <row r="7" spans="1:7" x14ac:dyDescent="0.25">
      <c r="A7" s="32"/>
      <c r="B7" s="34"/>
      <c r="C7" s="10" t="s">
        <v>6</v>
      </c>
      <c r="D7" s="10" t="s">
        <v>7</v>
      </c>
      <c r="E7" s="10" t="s">
        <v>8</v>
      </c>
      <c r="F7" s="35"/>
      <c r="G7" s="35"/>
    </row>
    <row r="8" spans="1:7" ht="42.75" x14ac:dyDescent="0.25">
      <c r="A8" s="11" t="s">
        <v>125</v>
      </c>
      <c r="B8" s="12">
        <v>55332</v>
      </c>
      <c r="C8" s="13" t="s">
        <v>26</v>
      </c>
      <c r="D8" s="13" t="s">
        <v>27</v>
      </c>
      <c r="E8" s="13" t="s">
        <v>94</v>
      </c>
      <c r="F8" s="14">
        <v>1</v>
      </c>
      <c r="G8" s="15">
        <v>4382</v>
      </c>
    </row>
    <row r="9" spans="1:7" ht="42.75" x14ac:dyDescent="0.25">
      <c r="A9" s="11" t="s">
        <v>126</v>
      </c>
      <c r="B9" s="12">
        <v>19232.8</v>
      </c>
      <c r="C9" s="13" t="s">
        <v>26</v>
      </c>
      <c r="D9" s="13" t="s">
        <v>27</v>
      </c>
      <c r="E9" s="16" t="s">
        <v>94</v>
      </c>
      <c r="F9" s="14">
        <v>1</v>
      </c>
      <c r="G9" s="15">
        <v>4382</v>
      </c>
    </row>
    <row r="10" spans="1:7" ht="42.75" x14ac:dyDescent="0.25">
      <c r="A10" s="11" t="s">
        <v>127</v>
      </c>
      <c r="B10" s="12">
        <v>23026</v>
      </c>
      <c r="C10" s="13" t="s">
        <v>26</v>
      </c>
      <c r="D10" s="13" t="s">
        <v>27</v>
      </c>
      <c r="E10" s="13" t="s">
        <v>94</v>
      </c>
      <c r="F10" s="14">
        <v>1</v>
      </c>
      <c r="G10" s="15">
        <v>4382</v>
      </c>
    </row>
    <row r="11" spans="1:7" ht="28.5" x14ac:dyDescent="0.25">
      <c r="A11" s="11" t="s">
        <v>107</v>
      </c>
      <c r="B11" s="12">
        <v>14000.01</v>
      </c>
      <c r="C11" s="13" t="s">
        <v>26</v>
      </c>
      <c r="D11" s="13" t="s">
        <v>27</v>
      </c>
      <c r="E11" s="16" t="s">
        <v>94</v>
      </c>
      <c r="F11" s="21">
        <v>2800</v>
      </c>
      <c r="G11" s="14">
        <v>268</v>
      </c>
    </row>
    <row r="12" spans="1:7" ht="28.5" x14ac:dyDescent="0.25">
      <c r="A12" s="11" t="s">
        <v>107</v>
      </c>
      <c r="B12" s="12">
        <v>14000.01</v>
      </c>
      <c r="C12" s="13" t="s">
        <v>26</v>
      </c>
      <c r="D12" s="13" t="s">
        <v>27</v>
      </c>
      <c r="E12" s="17" t="s">
        <v>94</v>
      </c>
      <c r="F12" s="21">
        <v>2800</v>
      </c>
      <c r="G12" s="14">
        <v>268</v>
      </c>
    </row>
    <row r="13" spans="1:7" ht="42.75" x14ac:dyDescent="0.25">
      <c r="A13" s="11" t="s">
        <v>128</v>
      </c>
      <c r="B13" s="12">
        <v>68440</v>
      </c>
      <c r="C13" s="13" t="s">
        <v>26</v>
      </c>
      <c r="D13" s="13" t="s">
        <v>27</v>
      </c>
      <c r="E13" s="13" t="s">
        <v>116</v>
      </c>
      <c r="F13" s="14">
        <v>1</v>
      </c>
      <c r="G13" s="15">
        <v>161</v>
      </c>
    </row>
    <row r="14" spans="1:7" ht="42.75" x14ac:dyDescent="0.25">
      <c r="A14" s="11" t="s">
        <v>108</v>
      </c>
      <c r="B14" s="12">
        <v>160000</v>
      </c>
      <c r="C14" s="13" t="s">
        <v>26</v>
      </c>
      <c r="D14" s="13" t="s">
        <v>27</v>
      </c>
      <c r="E14" s="16" t="s">
        <v>117</v>
      </c>
      <c r="F14" s="14">
        <v>1</v>
      </c>
      <c r="G14" s="15">
        <v>366</v>
      </c>
    </row>
    <row r="15" spans="1:7" ht="42.75" x14ac:dyDescent="0.25">
      <c r="A15" s="11" t="s">
        <v>109</v>
      </c>
      <c r="B15" s="12">
        <v>144480</v>
      </c>
      <c r="C15" s="13" t="s">
        <v>26</v>
      </c>
      <c r="D15" s="13" t="s">
        <v>27</v>
      </c>
      <c r="E15" s="13" t="s">
        <v>118</v>
      </c>
      <c r="F15" s="14">
        <v>1</v>
      </c>
      <c r="G15" s="15">
        <v>202</v>
      </c>
    </row>
    <row r="16" spans="1:7" ht="42.75" x14ac:dyDescent="0.25">
      <c r="A16" s="11" t="s">
        <v>110</v>
      </c>
      <c r="B16" s="12">
        <v>157000</v>
      </c>
      <c r="C16" s="13" t="s">
        <v>26</v>
      </c>
      <c r="D16" s="13" t="s">
        <v>27</v>
      </c>
      <c r="E16" s="13" t="s">
        <v>94</v>
      </c>
      <c r="F16" s="14">
        <v>48</v>
      </c>
      <c r="G16" s="15">
        <v>22</v>
      </c>
    </row>
    <row r="17" spans="1:7" ht="42.75" x14ac:dyDescent="0.25">
      <c r="A17" s="11" t="s">
        <v>111</v>
      </c>
      <c r="B17" s="12">
        <v>150000.01</v>
      </c>
      <c r="C17" s="13" t="s">
        <v>26</v>
      </c>
      <c r="D17" s="13" t="s">
        <v>27</v>
      </c>
      <c r="E17" s="13" t="s">
        <v>77</v>
      </c>
      <c r="F17" s="14">
        <v>1</v>
      </c>
      <c r="G17" s="15">
        <v>391</v>
      </c>
    </row>
    <row r="18" spans="1:7" ht="42.75" x14ac:dyDescent="0.25">
      <c r="A18" s="11" t="s">
        <v>112</v>
      </c>
      <c r="B18" s="12">
        <v>415000</v>
      </c>
      <c r="C18" s="13" t="s">
        <v>26</v>
      </c>
      <c r="D18" s="13" t="s">
        <v>27</v>
      </c>
      <c r="E18" s="13" t="s">
        <v>119</v>
      </c>
      <c r="F18" s="14">
        <v>100</v>
      </c>
      <c r="G18" s="15">
        <v>358</v>
      </c>
    </row>
    <row r="19" spans="1:7" ht="57" x14ac:dyDescent="0.25">
      <c r="A19" s="11" t="s">
        <v>129</v>
      </c>
      <c r="B19" s="12">
        <v>53360</v>
      </c>
      <c r="C19" s="13" t="s">
        <v>26</v>
      </c>
      <c r="D19" s="13" t="s">
        <v>27</v>
      </c>
      <c r="E19" s="13" t="s">
        <v>120</v>
      </c>
      <c r="F19" s="14">
        <v>1</v>
      </c>
      <c r="G19" s="15">
        <v>91</v>
      </c>
    </row>
    <row r="20" spans="1:7" ht="57" x14ac:dyDescent="0.25">
      <c r="A20" s="11" t="s">
        <v>130</v>
      </c>
      <c r="B20" s="12">
        <v>37212.800000000003</v>
      </c>
      <c r="C20" s="13" t="s">
        <v>26</v>
      </c>
      <c r="D20" s="13" t="s">
        <v>27</v>
      </c>
      <c r="E20" s="13" t="s">
        <v>121</v>
      </c>
      <c r="F20" s="14">
        <v>1</v>
      </c>
      <c r="G20" s="15">
        <v>75</v>
      </c>
    </row>
    <row r="21" spans="1:7" ht="57" x14ac:dyDescent="0.25">
      <c r="A21" s="11" t="s">
        <v>131</v>
      </c>
      <c r="B21" s="12">
        <v>36554.5</v>
      </c>
      <c r="C21" s="18" t="s">
        <v>26</v>
      </c>
      <c r="D21" s="13" t="s">
        <v>27</v>
      </c>
      <c r="E21" s="13" t="s">
        <v>122</v>
      </c>
      <c r="F21" s="14">
        <v>1</v>
      </c>
      <c r="G21" s="15">
        <v>71</v>
      </c>
    </row>
    <row r="22" spans="1:7" ht="28.5" x14ac:dyDescent="0.25">
      <c r="A22" s="11" t="s">
        <v>113</v>
      </c>
      <c r="B22" s="12">
        <v>14000.01</v>
      </c>
      <c r="C22" s="18" t="s">
        <v>26</v>
      </c>
      <c r="D22" s="13" t="s">
        <v>27</v>
      </c>
      <c r="E22" s="13" t="s">
        <v>94</v>
      </c>
      <c r="F22" s="21">
        <v>2800</v>
      </c>
      <c r="G22" s="14">
        <v>268</v>
      </c>
    </row>
    <row r="23" spans="1:7" ht="28.5" x14ac:dyDescent="0.25">
      <c r="A23" s="11" t="s">
        <v>113</v>
      </c>
      <c r="B23" s="12">
        <v>14000.01</v>
      </c>
      <c r="C23" s="18" t="s">
        <v>26</v>
      </c>
      <c r="D23" s="13" t="s">
        <v>27</v>
      </c>
      <c r="E23" s="13" t="s">
        <v>94</v>
      </c>
      <c r="F23" s="21">
        <v>2800</v>
      </c>
      <c r="G23" s="14">
        <v>268</v>
      </c>
    </row>
    <row r="24" spans="1:7" ht="42.75" x14ac:dyDescent="0.25">
      <c r="A24" s="11" t="s">
        <v>132</v>
      </c>
      <c r="B24" s="12">
        <v>100000</v>
      </c>
      <c r="C24" s="18" t="s">
        <v>26</v>
      </c>
      <c r="D24" s="13" t="s">
        <v>27</v>
      </c>
      <c r="E24" s="19" t="s">
        <v>94</v>
      </c>
      <c r="F24" s="14">
        <v>300</v>
      </c>
      <c r="G24" s="14">
        <v>86</v>
      </c>
    </row>
    <row r="25" spans="1:7" ht="42.75" x14ac:dyDescent="0.25">
      <c r="A25" s="11" t="s">
        <v>114</v>
      </c>
      <c r="B25" s="12">
        <v>150000</v>
      </c>
      <c r="C25" s="18" t="s">
        <v>26</v>
      </c>
      <c r="D25" s="13" t="s">
        <v>27</v>
      </c>
      <c r="E25" s="19" t="s">
        <v>77</v>
      </c>
      <c r="F25" s="14">
        <v>1</v>
      </c>
      <c r="G25" s="15">
        <v>391</v>
      </c>
    </row>
    <row r="26" spans="1:7" ht="42.75" x14ac:dyDescent="0.25">
      <c r="A26" s="11" t="s">
        <v>133</v>
      </c>
      <c r="B26" s="12">
        <v>120000</v>
      </c>
      <c r="C26" s="18" t="s">
        <v>26</v>
      </c>
      <c r="D26" s="13" t="s">
        <v>27</v>
      </c>
      <c r="E26" s="19" t="s">
        <v>94</v>
      </c>
      <c r="F26" s="14">
        <v>300</v>
      </c>
      <c r="G26" s="14">
        <v>86</v>
      </c>
    </row>
    <row r="27" spans="1:7" ht="42.75" x14ac:dyDescent="0.25">
      <c r="A27" s="11" t="s">
        <v>134</v>
      </c>
      <c r="B27" s="12">
        <v>240507</v>
      </c>
      <c r="C27" s="18" t="s">
        <v>26</v>
      </c>
      <c r="D27" s="13" t="s">
        <v>27</v>
      </c>
      <c r="E27" s="19" t="s">
        <v>91</v>
      </c>
      <c r="F27" s="14">
        <v>1</v>
      </c>
      <c r="G27" s="14">
        <v>376</v>
      </c>
    </row>
    <row r="28" spans="1:7" ht="28.5" x14ac:dyDescent="0.25">
      <c r="A28" s="11" t="s">
        <v>107</v>
      </c>
      <c r="B28" s="12">
        <v>14000.01</v>
      </c>
      <c r="C28" s="18" t="s">
        <v>26</v>
      </c>
      <c r="D28" s="13" t="s">
        <v>27</v>
      </c>
      <c r="E28" s="19" t="s">
        <v>94</v>
      </c>
      <c r="F28" s="21">
        <v>2800</v>
      </c>
      <c r="G28" s="14">
        <v>268</v>
      </c>
    </row>
    <row r="29" spans="1:7" ht="28.5" x14ac:dyDescent="0.25">
      <c r="A29" s="11" t="s">
        <v>107</v>
      </c>
      <c r="B29" s="12">
        <v>14000.01</v>
      </c>
      <c r="C29" s="18" t="s">
        <v>26</v>
      </c>
      <c r="D29" s="13" t="s">
        <v>27</v>
      </c>
      <c r="E29" s="19" t="s">
        <v>94</v>
      </c>
      <c r="F29" s="21">
        <v>2800</v>
      </c>
      <c r="G29" s="14">
        <v>268</v>
      </c>
    </row>
    <row r="30" spans="1:7" ht="42.75" x14ac:dyDescent="0.25">
      <c r="A30" s="11" t="s">
        <v>135</v>
      </c>
      <c r="B30" s="12">
        <v>28328.89</v>
      </c>
      <c r="C30" s="18" t="s">
        <v>26</v>
      </c>
      <c r="D30" s="13" t="s">
        <v>27</v>
      </c>
      <c r="E30" s="19" t="s">
        <v>94</v>
      </c>
      <c r="F30" s="14">
        <v>1</v>
      </c>
      <c r="G30" s="14">
        <v>4382</v>
      </c>
    </row>
    <row r="31" spans="1:7" ht="42.75" x14ac:dyDescent="0.25">
      <c r="A31" s="11" t="s">
        <v>136</v>
      </c>
      <c r="B31" s="12">
        <v>71443</v>
      </c>
      <c r="C31" s="18" t="s">
        <v>26</v>
      </c>
      <c r="D31" s="13" t="s">
        <v>27</v>
      </c>
      <c r="E31" s="19" t="s">
        <v>123</v>
      </c>
      <c r="F31" s="14">
        <v>360</v>
      </c>
      <c r="G31" s="14">
        <v>16</v>
      </c>
    </row>
    <row r="32" spans="1:7" ht="57" x14ac:dyDescent="0.25">
      <c r="A32" s="11" t="s">
        <v>137</v>
      </c>
      <c r="B32" s="12">
        <v>240507</v>
      </c>
      <c r="C32" s="18" t="s">
        <v>26</v>
      </c>
      <c r="D32" s="13" t="s">
        <v>27</v>
      </c>
      <c r="E32" s="19" t="s">
        <v>91</v>
      </c>
      <c r="F32" s="14">
        <v>1</v>
      </c>
      <c r="G32" s="14">
        <v>376</v>
      </c>
    </row>
    <row r="33" spans="1:7" ht="28.5" x14ac:dyDescent="0.25">
      <c r="A33" s="11" t="s">
        <v>107</v>
      </c>
      <c r="B33" s="12">
        <v>14000.01</v>
      </c>
      <c r="C33" s="18" t="s">
        <v>26</v>
      </c>
      <c r="D33" s="13" t="s">
        <v>27</v>
      </c>
      <c r="E33" s="19" t="s">
        <v>94</v>
      </c>
      <c r="F33" s="21">
        <v>2800</v>
      </c>
      <c r="G33" s="14">
        <v>268</v>
      </c>
    </row>
    <row r="34" spans="1:7" ht="28.5" x14ac:dyDescent="0.25">
      <c r="A34" s="11" t="s">
        <v>107</v>
      </c>
      <c r="B34" s="12">
        <v>14000.01</v>
      </c>
      <c r="C34" s="18" t="s">
        <v>26</v>
      </c>
      <c r="D34" s="13" t="s">
        <v>27</v>
      </c>
      <c r="E34" s="19" t="s">
        <v>94</v>
      </c>
      <c r="F34" s="21">
        <v>2800</v>
      </c>
      <c r="G34" s="14">
        <v>268</v>
      </c>
    </row>
    <row r="35" spans="1:7" ht="28.5" x14ac:dyDescent="0.25">
      <c r="A35" s="11" t="s">
        <v>107</v>
      </c>
      <c r="B35" s="12">
        <v>13999.92</v>
      </c>
      <c r="C35" s="18" t="s">
        <v>26</v>
      </c>
      <c r="D35" s="13" t="s">
        <v>27</v>
      </c>
      <c r="E35" s="19" t="s">
        <v>94</v>
      </c>
      <c r="F35" s="21">
        <v>2800</v>
      </c>
      <c r="G35" s="14">
        <v>268</v>
      </c>
    </row>
    <row r="36" spans="1:7" ht="42.75" x14ac:dyDescent="0.25">
      <c r="A36" s="11" t="s">
        <v>115</v>
      </c>
      <c r="B36" s="12">
        <v>25000</v>
      </c>
      <c r="C36" s="18" t="s">
        <v>26</v>
      </c>
      <c r="D36" s="13" t="s">
        <v>27</v>
      </c>
      <c r="E36" s="19" t="s">
        <v>124</v>
      </c>
      <c r="F36" s="14">
        <v>20</v>
      </c>
      <c r="G36" s="14">
        <v>133</v>
      </c>
    </row>
    <row r="37" spans="1:7" x14ac:dyDescent="0.25">
      <c r="B37" s="24">
        <f>SUM(B8:B36)</f>
        <v>2421423.9999999995</v>
      </c>
    </row>
    <row r="40" spans="1:7" x14ac:dyDescent="0.25">
      <c r="E40" s="25" t="s">
        <v>138</v>
      </c>
      <c r="F40" s="24">
        <f>'FAIS 1TRIM 2016'!B12+'FAIS 2TRIM 2016'!B24+'FAIS 3TRIM 2016'!B48+'FAIS 4TRIM 2016'!B37</f>
        <v>9142892.040000001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FAIS 1TRIM 2016</vt:lpstr>
      <vt:lpstr>FAIS 2TRIM 2016</vt:lpstr>
      <vt:lpstr>FAIS 3TRIM 2016</vt:lpstr>
      <vt:lpstr>FAIS 4TRIM 2016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SECRETARIA TECNICA</cp:lastModifiedBy>
  <cp:revision/>
  <dcterms:created xsi:type="dcterms:W3CDTF">2015-09-03T16:11:23Z</dcterms:created>
  <dcterms:modified xsi:type="dcterms:W3CDTF">2017-02-24T19:11:06Z</dcterms:modified>
</cp:coreProperties>
</file>