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0730" windowHeight="8820"/>
  </bookViews>
  <sheets>
    <sheet name="FAIS PASH 1T2016" sheetId="3" r:id="rId1"/>
    <sheet name="FAIS PASH 2T2016" sheetId="2" r:id="rId2"/>
    <sheet name="FAIS PASH 3T2016" sheetId="1" r:id="rId3"/>
    <sheet name="FAIS PASH 4T2016" sheetId="4" r:id="rId4"/>
  </sheets>
  <externalReferences>
    <externalReference r:id="rId5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O5" i="4" l="1"/>
  <c r="P5" i="4"/>
  <c r="Q5" i="4"/>
  <c r="R5" i="4"/>
  <c r="S5" i="4"/>
  <c r="T5" i="4"/>
  <c r="N5" i="4"/>
  <c r="Q5" i="3" l="1"/>
  <c r="R5" i="3"/>
  <c r="S5" i="3"/>
  <c r="T5" i="3"/>
  <c r="P5" i="3"/>
</calcChain>
</file>

<file path=xl/sharedStrings.xml><?xml version="1.0" encoding="utf-8"?>
<sst xmlns="http://schemas.openxmlformats.org/spreadsheetml/2006/main" count="412" uniqueCount="61">
  <si>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</si>
  <si>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</si>
  <si>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</si>
  <si>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</si>
  <si>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</si>
  <si>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</si>
  <si>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</si>
  <si>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</si>
  <si>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</si>
  <si>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</si>
  <si>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</si>
  <si>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</si>
  <si>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</si>
  <si>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</si>
  <si>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</si>
  <si>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</si>
  <si>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</si>
  <si>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</si>
  <si>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</si>
  <si>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</si>
  <si>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</si>
  <si>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</si>
  <si>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</si>
  <si>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</si>
  <si>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</si>
  <si>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</si>
  <si>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</si>
  <si>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$ 9,142,892.37</t>
  </si>
  <si>
    <t>$ 8,228,603.16</t>
  </si>
  <si>
    <t>$ 6,721,468.04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</si>
  <si>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</si>
  <si>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</si>
  <si>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</si>
  <si>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</si>
  <si>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PRESIDENCIA MUNICIPAL DE GENERAL CEPEDA.</t>
  </si>
  <si>
    <t>$ 3,033,362.63</t>
  </si>
  <si>
    <t>$ 2,730,026.37</t>
  </si>
  <si>
    <t>$ 2,230,000.00</t>
  </si>
  <si>
    <t>$ 3,220,628.57</t>
  </si>
  <si>
    <t>$ 2,898,565.72</t>
  </si>
  <si>
    <t>$ 2,367,670.00</t>
  </si>
  <si>
    <t>$ 1,447,244.57</t>
  </si>
  <si>
    <t>$ 1,302,520.12</t>
  </si>
  <si>
    <t>$ 1,063,953.04</t>
  </si>
  <si>
    <t>$ 761,530.45</t>
  </si>
  <si>
    <t>$ 685,377.41</t>
  </si>
  <si>
    <t>$ 559,845.00</t>
  </si>
  <si>
    <t>$ 680,126.15</t>
  </si>
  <si>
    <t>$ 612,113.54</t>
  </si>
  <si>
    <t>$ 500,000.00</t>
  </si>
  <si>
    <t> </t>
  </si>
  <si>
    <t>2 - Gasto de Inversión</t>
  </si>
  <si>
    <t>611 - Edificación habitacional</t>
  </si>
  <si>
    <t>612 - Edificación no habitacional</t>
  </si>
  <si>
    <t>614 - División de terrenos y construcción de obras de urbanización</t>
  </si>
  <si>
    <t>615 - Construcción de vías de comunicación</t>
  </si>
  <si>
    <t>621 - Edificación habitacional</t>
  </si>
  <si>
    <t>Municipio: 01 julio al 30 septiembre 2016</t>
  </si>
  <si>
    <t>TRIMESTRAL</t>
  </si>
  <si>
    <t>Municipio: 01 abril al 30 junio 2016</t>
  </si>
  <si>
    <t>622 - Edificación no habitacional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</si>
</sst>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Tahoma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8" fillId="8" borderId="9" xfId="0" applyNumberFormat="1" applyFont="1" applyFill="1" applyBorder="1" applyAlignment="1">
      <alignment horizontal="left" vertical="center"/>
    </xf>
    <xf numFmtId="0" fontId="8" fillId="9" borderId="9" xfId="0" applyNumberFormat="1" applyFont="1" applyFill="1" applyBorder="1" applyAlignment="1">
      <alignment horizontal="left" vertical="center"/>
    </xf>
    <xf numFmtId="0" fontId="8" fillId="8" borderId="9" xfId="0" applyNumberFormat="1" applyFont="1" applyFill="1" applyBorder="1" applyAlignment="1">
      <alignment horizontal="center" vertical="center"/>
    </xf>
    <xf numFmtId="0" fontId="8" fillId="9" borderId="9" xfId="0" applyNumberFormat="1" applyFont="1" applyFill="1" applyBorder="1" applyAlignment="1">
      <alignment horizontal="center" vertical="center"/>
    </xf>
    <xf numFmtId="164" fontId="8" fillId="8" borderId="9" xfId="0" applyNumberFormat="1" applyFont="1" applyFill="1" applyBorder="1" applyAlignment="1">
      <alignment horizontal="right" vertical="center"/>
    </xf>
    <xf numFmtId="164" fontId="8" fillId="9" borderId="9" xfId="0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horizontal="left"/>
    </xf>
    <xf numFmtId="0" fontId="9" fillId="0" borderId="8" xfId="1" applyFont="1" applyFill="1" applyBorder="1"/>
    <xf numFmtId="0" fontId="10" fillId="0" borderId="0" xfId="0" applyFont="1"/>
    <xf numFmtId="0" fontId="11" fillId="8" borderId="9" xfId="0" applyNumberFormat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/>
    </xf>
    <xf numFmtId="0" fontId="11" fillId="9" borderId="9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colors>
    <mruColors>
      <color rgb="FF99FFCC"/>
      <color rgb="FF6CA6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3"/>
  <sheetViews>
    <sheetView tabSelected="1" topLeftCell="L1" zoomScale="90" zoomScaleNormal="90" workbookViewId="0">
      <selection activeCell="T8" sqref="T8"/>
    </sheetView>
  </sheetViews>
  <sheetFormatPr baseColWidth="10" defaultColWidth="11.42578125" defaultRowHeight="15" x14ac:dyDescent="0.25"/>
  <cols>
    <col min="1" max="1" width="20.7109375" customWidth="1"/>
    <col min="3" max="3" width="27.85546875" bestFit="1" customWidth="1"/>
    <col min="4" max="4" width="56.7109375" bestFit="1" customWidth="1"/>
    <col min="6" max="6" width="62.5703125" bestFit="1" customWidth="1"/>
    <col min="7" max="7" width="12" bestFit="1" customWidth="1"/>
    <col min="9" max="9" width="44" bestFit="1" customWidth="1"/>
    <col min="10" max="10" width="13.5703125" customWidth="1"/>
    <col min="11" max="11" width="13.140625" bestFit="1" customWidth="1"/>
    <col min="12" max="12" width="20.42578125" bestFit="1" customWidth="1"/>
    <col min="13" max="13" width="59.85546875" bestFit="1" customWidth="1"/>
    <col min="14" max="16" width="14.7109375" bestFit="1" customWidth="1"/>
    <col min="17" max="17" width="16.28515625" bestFit="1" customWidth="1"/>
    <col min="18" max="20" width="14.7109375" bestFit="1" customWidth="1"/>
    <col min="21" max="21" width="17.140625" customWidth="1"/>
  </cols>
  <sheetData>
    <row r="1" spans="1:21" x14ac:dyDescent="0.25">
      <c r="A1" s="22" t="s">
        <v>0</v>
      </c>
      <c r="B1" s="23"/>
      <c r="C1" s="2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24" t="s">
        <v>59</v>
      </c>
      <c r="B2" s="25"/>
      <c r="C2" s="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 t="s">
        <v>2</v>
      </c>
      <c r="M3" s="27"/>
      <c r="N3" s="28" t="s">
        <v>3</v>
      </c>
      <c r="O3" s="28"/>
      <c r="P3" s="28"/>
      <c r="Q3" s="28"/>
      <c r="R3" s="28"/>
      <c r="S3" s="28"/>
      <c r="T3" s="28"/>
      <c r="U3" s="28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58</v>
      </c>
      <c r="B5" s="12">
        <v>2016</v>
      </c>
      <c r="C5" s="10" t="s">
        <v>30</v>
      </c>
      <c r="D5" s="10" t="s">
        <v>31</v>
      </c>
      <c r="E5" s="12">
        <v>33</v>
      </c>
      <c r="F5" s="10" t="s">
        <v>32</v>
      </c>
      <c r="G5" s="10" t="s">
        <v>33</v>
      </c>
      <c r="H5" s="8"/>
      <c r="I5" s="10" t="s">
        <v>34</v>
      </c>
      <c r="J5" s="8">
        <v>0</v>
      </c>
      <c r="K5" s="8">
        <v>0</v>
      </c>
      <c r="L5" s="10" t="s">
        <v>50</v>
      </c>
      <c r="M5" s="10" t="s">
        <v>50</v>
      </c>
      <c r="N5" s="14" t="s">
        <v>27</v>
      </c>
      <c r="O5" s="14" t="s">
        <v>27</v>
      </c>
      <c r="P5" s="14">
        <f>P6</f>
        <v>2742867.71</v>
      </c>
      <c r="Q5" s="14">
        <f t="shared" ref="Q5:T5" si="0">Q6</f>
        <v>0</v>
      </c>
      <c r="R5" s="14">
        <f t="shared" si="0"/>
        <v>0</v>
      </c>
      <c r="S5" s="14">
        <f t="shared" si="0"/>
        <v>0</v>
      </c>
      <c r="T5" s="14">
        <f t="shared" si="0"/>
        <v>0</v>
      </c>
      <c r="U5" s="8" t="s">
        <v>25</v>
      </c>
    </row>
    <row r="6" spans="1:21" x14ac:dyDescent="0.25">
      <c r="A6" s="8" t="s">
        <v>58</v>
      </c>
      <c r="B6" s="13">
        <v>2016</v>
      </c>
      <c r="C6" s="11" t="s">
        <v>30</v>
      </c>
      <c r="D6" s="11" t="s">
        <v>31</v>
      </c>
      <c r="E6" s="13">
        <v>33</v>
      </c>
      <c r="F6" s="11" t="s">
        <v>32</v>
      </c>
      <c r="G6" s="11" t="s">
        <v>33</v>
      </c>
      <c r="H6" s="8" t="s">
        <v>25</v>
      </c>
      <c r="I6" s="11" t="s">
        <v>34</v>
      </c>
      <c r="J6" s="8">
        <v>0</v>
      </c>
      <c r="K6" s="8">
        <v>0</v>
      </c>
      <c r="L6" s="11" t="s">
        <v>51</v>
      </c>
      <c r="M6" s="11" t="s">
        <v>52</v>
      </c>
      <c r="N6" s="15">
        <v>9142892.3699999992</v>
      </c>
      <c r="O6" s="15">
        <v>9142892.3699999992</v>
      </c>
      <c r="P6" s="15">
        <v>2742867.71</v>
      </c>
      <c r="Q6" s="15">
        <v>0</v>
      </c>
      <c r="R6" s="15">
        <v>0</v>
      </c>
      <c r="S6" s="15">
        <v>0</v>
      </c>
      <c r="T6" s="15">
        <v>0</v>
      </c>
      <c r="U6" s="8"/>
    </row>
    <row r="7" spans="1:21" x14ac:dyDescent="0.25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3" spans="1:21" x14ac:dyDescent="0.25">
      <c r="A13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1">
      <formula1>comboGasto</formula1>
    </dataValidation>
    <dataValidation type="list" allowBlank="1" showInputMessage="1" showErrorMessage="1" sqref="M3:M11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7"/>
  <sheetViews>
    <sheetView topLeftCell="M1" zoomScale="90" zoomScaleNormal="90" workbookViewId="0">
      <selection activeCell="T6" sqref="T6:T9"/>
    </sheetView>
  </sheetViews>
  <sheetFormatPr baseColWidth="10" defaultColWidth="11.42578125" defaultRowHeight="15" x14ac:dyDescent="0.25"/>
  <cols>
    <col min="1" max="1" width="20.7109375" customWidth="1"/>
    <col min="3" max="3" width="27.85546875" bestFit="1" customWidth="1"/>
    <col min="4" max="4" width="56.7109375" bestFit="1" customWidth="1"/>
    <col min="6" max="6" width="62.5703125" bestFit="1" customWidth="1"/>
    <col min="7" max="7" width="12" bestFit="1" customWidth="1"/>
    <col min="9" max="9" width="44" bestFit="1" customWidth="1"/>
    <col min="10" max="10" width="13.5703125" customWidth="1"/>
    <col min="11" max="11" width="13.140625" bestFit="1" customWidth="1"/>
    <col min="12" max="12" width="20.42578125" bestFit="1" customWidth="1"/>
    <col min="13" max="13" width="59.85546875" bestFit="1" customWidth="1"/>
    <col min="14" max="16" width="14.7109375" bestFit="1" customWidth="1"/>
    <col min="17" max="17" width="16.28515625" bestFit="1" customWidth="1"/>
    <col min="18" max="20" width="14.7109375" bestFit="1" customWidth="1"/>
    <col min="21" max="21" width="17.140625" customWidth="1"/>
  </cols>
  <sheetData>
    <row r="1" spans="1:21" x14ac:dyDescent="0.25">
      <c r="A1" s="22" t="s">
        <v>0</v>
      </c>
      <c r="B1" s="23"/>
      <c r="C1" s="2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24" t="s">
        <v>59</v>
      </c>
      <c r="B2" s="25"/>
      <c r="C2" s="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 t="s">
        <v>2</v>
      </c>
      <c r="M3" s="27"/>
      <c r="N3" s="28" t="s">
        <v>3</v>
      </c>
      <c r="O3" s="28"/>
      <c r="P3" s="28"/>
      <c r="Q3" s="28"/>
      <c r="R3" s="28"/>
      <c r="S3" s="28"/>
      <c r="T3" s="28"/>
      <c r="U3" s="28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58</v>
      </c>
      <c r="B5" s="12">
        <v>2016</v>
      </c>
      <c r="C5" s="10" t="s">
        <v>30</v>
      </c>
      <c r="D5" s="10" t="s">
        <v>31</v>
      </c>
      <c r="E5" s="12">
        <v>33</v>
      </c>
      <c r="F5" s="10" t="s">
        <v>32</v>
      </c>
      <c r="G5" s="10" t="s">
        <v>33</v>
      </c>
      <c r="H5" s="8"/>
      <c r="I5" s="10" t="s">
        <v>34</v>
      </c>
      <c r="J5" s="8">
        <v>0</v>
      </c>
      <c r="K5" s="8">
        <v>0</v>
      </c>
      <c r="L5" s="10" t="s">
        <v>50</v>
      </c>
      <c r="M5" s="10" t="s">
        <v>50</v>
      </c>
      <c r="N5" s="14" t="s">
        <v>27</v>
      </c>
      <c r="O5" s="14" t="s">
        <v>27</v>
      </c>
      <c r="P5" s="14">
        <v>5485735.4299999997</v>
      </c>
      <c r="Q5" s="14">
        <v>2118909.09</v>
      </c>
      <c r="R5" s="14">
        <v>2118909.09</v>
      </c>
      <c r="S5" s="14">
        <v>2118909.09</v>
      </c>
      <c r="T5" s="14">
        <v>2118909.09</v>
      </c>
      <c r="U5" s="8" t="s">
        <v>25</v>
      </c>
    </row>
    <row r="6" spans="1:21" x14ac:dyDescent="0.25">
      <c r="A6" s="11" t="s">
        <v>58</v>
      </c>
      <c r="B6" s="13">
        <v>2016</v>
      </c>
      <c r="C6" s="11" t="s">
        <v>30</v>
      </c>
      <c r="D6" s="11" t="s">
        <v>31</v>
      </c>
      <c r="E6" s="13">
        <v>33</v>
      </c>
      <c r="F6" s="11" t="s">
        <v>32</v>
      </c>
      <c r="G6" s="11" t="s">
        <v>33</v>
      </c>
      <c r="H6" s="8" t="s">
        <v>25</v>
      </c>
      <c r="I6" s="11" t="s">
        <v>34</v>
      </c>
      <c r="J6" s="8">
        <v>0</v>
      </c>
      <c r="K6" s="8">
        <v>0</v>
      </c>
      <c r="L6" s="11" t="s">
        <v>51</v>
      </c>
      <c r="M6" s="11" t="s">
        <v>52</v>
      </c>
      <c r="N6" s="15" t="s">
        <v>35</v>
      </c>
      <c r="O6" s="15" t="s">
        <v>35</v>
      </c>
      <c r="P6" s="15">
        <v>3033362.63</v>
      </c>
      <c r="Q6" s="15">
        <v>415000</v>
      </c>
      <c r="R6" s="15">
        <v>415000</v>
      </c>
      <c r="S6" s="15">
        <v>415000</v>
      </c>
      <c r="T6" s="15">
        <v>415000</v>
      </c>
      <c r="U6" s="15"/>
    </row>
    <row r="7" spans="1:21" x14ac:dyDescent="0.25">
      <c r="A7" s="16" t="s">
        <v>58</v>
      </c>
      <c r="B7" s="12">
        <v>2016</v>
      </c>
      <c r="C7" s="10" t="s">
        <v>30</v>
      </c>
      <c r="D7" s="10" t="s">
        <v>31</v>
      </c>
      <c r="E7" s="12">
        <v>33</v>
      </c>
      <c r="F7" s="10" t="s">
        <v>32</v>
      </c>
      <c r="G7" s="10" t="s">
        <v>33</v>
      </c>
      <c r="H7" s="8"/>
      <c r="I7" s="10" t="s">
        <v>34</v>
      </c>
      <c r="J7" s="8">
        <v>0</v>
      </c>
      <c r="K7" s="8">
        <v>0</v>
      </c>
      <c r="L7" s="10" t="s">
        <v>51</v>
      </c>
      <c r="M7" s="10" t="s">
        <v>53</v>
      </c>
      <c r="N7" s="14" t="s">
        <v>38</v>
      </c>
      <c r="O7" s="14" t="s">
        <v>38</v>
      </c>
      <c r="P7" s="14">
        <v>1012835</v>
      </c>
      <c r="Q7" s="14">
        <v>1012835</v>
      </c>
      <c r="R7" s="14">
        <v>1012835</v>
      </c>
      <c r="S7" s="14">
        <v>1012835</v>
      </c>
      <c r="T7" s="14">
        <v>1012835</v>
      </c>
      <c r="U7" s="8"/>
    </row>
    <row r="8" spans="1:21" x14ac:dyDescent="0.25">
      <c r="A8" s="11" t="s">
        <v>58</v>
      </c>
      <c r="B8" s="12">
        <v>2016</v>
      </c>
      <c r="C8" s="10" t="s">
        <v>30</v>
      </c>
      <c r="D8" s="10" t="s">
        <v>31</v>
      </c>
      <c r="E8" s="12">
        <v>33</v>
      </c>
      <c r="F8" s="10" t="s">
        <v>32</v>
      </c>
      <c r="G8" s="10" t="s">
        <v>33</v>
      </c>
      <c r="H8" s="8"/>
      <c r="I8" s="10" t="s">
        <v>34</v>
      </c>
      <c r="J8" s="8">
        <v>0</v>
      </c>
      <c r="K8" s="8">
        <v>0</v>
      </c>
      <c r="L8" s="11" t="s">
        <v>51</v>
      </c>
      <c r="M8" s="11" t="s">
        <v>54</v>
      </c>
      <c r="N8" s="15" t="s">
        <v>41</v>
      </c>
      <c r="O8" s="15" t="s">
        <v>41</v>
      </c>
      <c r="P8" s="15">
        <v>785383.45</v>
      </c>
      <c r="Q8" s="15">
        <v>411151.59</v>
      </c>
      <c r="R8" s="15">
        <v>411151.59</v>
      </c>
      <c r="S8" s="15">
        <v>411151.59</v>
      </c>
      <c r="T8" s="15">
        <v>411151.59</v>
      </c>
      <c r="U8" s="15"/>
    </row>
    <row r="9" spans="1:21" x14ac:dyDescent="0.25">
      <c r="A9" s="8" t="s">
        <v>58</v>
      </c>
      <c r="B9" s="12">
        <v>2016</v>
      </c>
      <c r="C9" s="10" t="s">
        <v>30</v>
      </c>
      <c r="D9" s="10" t="s">
        <v>31</v>
      </c>
      <c r="E9" s="12">
        <v>33</v>
      </c>
      <c r="F9" s="10" t="s">
        <v>32</v>
      </c>
      <c r="G9" s="10" t="s">
        <v>33</v>
      </c>
      <c r="H9" s="8"/>
      <c r="I9" s="10" t="s">
        <v>34</v>
      </c>
      <c r="J9" s="8">
        <v>0</v>
      </c>
      <c r="K9" s="8">
        <v>0</v>
      </c>
      <c r="L9" s="10" t="s">
        <v>51</v>
      </c>
      <c r="M9" s="10" t="s">
        <v>55</v>
      </c>
      <c r="N9" s="14">
        <v>1441656.6</v>
      </c>
      <c r="O9" s="14">
        <v>1441656.6</v>
      </c>
      <c r="P9" s="14">
        <v>654154.35</v>
      </c>
      <c r="Q9" s="14">
        <v>279922.5</v>
      </c>
      <c r="R9" s="14">
        <v>279922.5</v>
      </c>
      <c r="S9" s="14">
        <v>279922.5</v>
      </c>
      <c r="T9" s="14">
        <v>279922.5</v>
      </c>
      <c r="U9" s="8"/>
    </row>
    <row r="10" spans="1:21" x14ac:dyDescent="0.25">
      <c r="A10" s="13"/>
      <c r="B10" s="13"/>
      <c r="C10" s="11"/>
      <c r="D10" s="11"/>
      <c r="E10" s="13"/>
      <c r="F10" s="11"/>
      <c r="G10" s="11"/>
      <c r="H10" s="8"/>
      <c r="I10" s="11"/>
      <c r="J10" s="8"/>
      <c r="K10" s="8"/>
      <c r="L10" s="11"/>
      <c r="M10" s="11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5">
      <formula1>comboPartida</formula1>
    </dataValidation>
    <dataValidation type="list" allowBlank="1" showInputMessage="1" showErrorMessage="1" sqref="L3:L15">
      <formula1>comboGasto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opLeftCell="K1" zoomScale="90" zoomScaleNormal="90" workbookViewId="0">
      <selection activeCell="M27" sqref="M27"/>
    </sheetView>
  </sheetViews>
  <sheetFormatPr baseColWidth="10" defaultColWidth="11.42578125" defaultRowHeight="15" x14ac:dyDescent="0.25"/>
  <cols>
    <col min="1" max="1" width="20.7109375" customWidth="1"/>
    <col min="3" max="3" width="27.85546875" bestFit="1" customWidth="1"/>
    <col min="4" max="4" width="56.7109375" bestFit="1" customWidth="1"/>
    <col min="6" max="6" width="62.5703125" bestFit="1" customWidth="1"/>
    <col min="7" max="7" width="12" bestFit="1" customWidth="1"/>
    <col min="9" max="9" width="44" bestFit="1" customWidth="1"/>
    <col min="10" max="10" width="13.5703125" customWidth="1"/>
    <col min="11" max="11" width="13.140625" bestFit="1" customWidth="1"/>
    <col min="12" max="12" width="20.42578125" bestFit="1" customWidth="1"/>
    <col min="13" max="13" width="59.85546875" bestFit="1" customWidth="1"/>
    <col min="14" max="16" width="14.7109375" bestFit="1" customWidth="1"/>
    <col min="17" max="17" width="16.28515625" bestFit="1" customWidth="1"/>
    <col min="18" max="20" width="14.7109375" bestFit="1" customWidth="1"/>
    <col min="21" max="21" width="17.140625" customWidth="1"/>
  </cols>
  <sheetData>
    <row r="1" spans="1:21" x14ac:dyDescent="0.25">
      <c r="A1" s="22" t="s">
        <v>0</v>
      </c>
      <c r="B1" s="23"/>
      <c r="C1" s="2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24" t="s">
        <v>57</v>
      </c>
      <c r="B2" s="25"/>
      <c r="C2" s="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 t="s">
        <v>2</v>
      </c>
      <c r="M3" s="27"/>
      <c r="N3" s="28" t="s">
        <v>3</v>
      </c>
      <c r="O3" s="28"/>
      <c r="P3" s="28"/>
      <c r="Q3" s="28"/>
      <c r="R3" s="28"/>
      <c r="S3" s="28"/>
      <c r="T3" s="28"/>
      <c r="U3" s="28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58</v>
      </c>
      <c r="B5" s="12">
        <v>2016</v>
      </c>
      <c r="C5" s="10" t="s">
        <v>30</v>
      </c>
      <c r="D5" s="10" t="s">
        <v>31</v>
      </c>
      <c r="E5" s="12">
        <v>33</v>
      </c>
      <c r="F5" s="10" t="s">
        <v>32</v>
      </c>
      <c r="G5" s="10" t="s">
        <v>33</v>
      </c>
      <c r="H5" s="8"/>
      <c r="I5" s="10" t="s">
        <v>34</v>
      </c>
      <c r="J5" s="8">
        <v>0</v>
      </c>
      <c r="K5" s="8">
        <v>0</v>
      </c>
      <c r="L5" s="10" t="s">
        <v>50</v>
      </c>
      <c r="M5" s="10" t="s">
        <v>50</v>
      </c>
      <c r="N5" s="14" t="s">
        <v>27</v>
      </c>
      <c r="O5" s="14" t="s">
        <v>27</v>
      </c>
      <c r="P5" s="14" t="s">
        <v>28</v>
      </c>
      <c r="Q5" s="14" t="s">
        <v>29</v>
      </c>
      <c r="R5" s="14" t="s">
        <v>29</v>
      </c>
      <c r="S5" s="14" t="s">
        <v>29</v>
      </c>
      <c r="T5" s="14" t="s">
        <v>29</v>
      </c>
      <c r="U5" s="8" t="s">
        <v>25</v>
      </c>
    </row>
    <row r="6" spans="1:21" x14ac:dyDescent="0.25">
      <c r="A6" s="8" t="s">
        <v>58</v>
      </c>
      <c r="B6" s="13">
        <v>2016</v>
      </c>
      <c r="C6" s="11" t="s">
        <v>30</v>
      </c>
      <c r="D6" s="11" t="s">
        <v>31</v>
      </c>
      <c r="E6" s="13">
        <v>33</v>
      </c>
      <c r="F6" s="11" t="s">
        <v>32</v>
      </c>
      <c r="G6" s="11" t="s">
        <v>33</v>
      </c>
      <c r="H6" s="8" t="s">
        <v>25</v>
      </c>
      <c r="I6" s="11" t="s">
        <v>34</v>
      </c>
      <c r="J6" s="8">
        <v>0</v>
      </c>
      <c r="K6" s="8">
        <v>0</v>
      </c>
      <c r="L6" s="11" t="s">
        <v>51</v>
      </c>
      <c r="M6" s="11" t="s">
        <v>52</v>
      </c>
      <c r="N6" s="15" t="s">
        <v>35</v>
      </c>
      <c r="O6" s="15" t="s">
        <v>35</v>
      </c>
      <c r="P6" s="15" t="s">
        <v>36</v>
      </c>
      <c r="Q6" s="15" t="s">
        <v>37</v>
      </c>
      <c r="R6" s="15" t="s">
        <v>37</v>
      </c>
      <c r="S6" s="15" t="s">
        <v>37</v>
      </c>
      <c r="T6" s="15" t="s">
        <v>37</v>
      </c>
      <c r="U6" s="8"/>
    </row>
    <row r="7" spans="1:21" x14ac:dyDescent="0.25">
      <c r="A7" s="8" t="s">
        <v>58</v>
      </c>
      <c r="B7" s="12">
        <v>2016</v>
      </c>
      <c r="C7" s="10" t="s">
        <v>30</v>
      </c>
      <c r="D7" s="10" t="s">
        <v>31</v>
      </c>
      <c r="E7" s="12">
        <v>33</v>
      </c>
      <c r="F7" s="10" t="s">
        <v>32</v>
      </c>
      <c r="G7" s="10" t="s">
        <v>33</v>
      </c>
      <c r="H7" s="8" t="s">
        <v>25</v>
      </c>
      <c r="I7" s="10" t="s">
        <v>34</v>
      </c>
      <c r="J7" s="8">
        <v>0</v>
      </c>
      <c r="K7" s="8">
        <v>0</v>
      </c>
      <c r="L7" s="10" t="s">
        <v>51</v>
      </c>
      <c r="M7" s="10" t="s">
        <v>53</v>
      </c>
      <c r="N7" s="14" t="s">
        <v>38</v>
      </c>
      <c r="O7" s="14" t="s">
        <v>38</v>
      </c>
      <c r="P7" s="14" t="s">
        <v>39</v>
      </c>
      <c r="Q7" s="14" t="s">
        <v>40</v>
      </c>
      <c r="R7" s="14" t="s">
        <v>40</v>
      </c>
      <c r="S7" s="14" t="s">
        <v>40</v>
      </c>
      <c r="T7" s="14" t="s">
        <v>40</v>
      </c>
      <c r="U7" s="8"/>
    </row>
    <row r="8" spans="1:21" x14ac:dyDescent="0.25">
      <c r="A8" s="8" t="s">
        <v>58</v>
      </c>
      <c r="B8" s="13">
        <v>2016</v>
      </c>
      <c r="C8" s="11" t="s">
        <v>30</v>
      </c>
      <c r="D8" s="11" t="s">
        <v>31</v>
      </c>
      <c r="E8" s="13">
        <v>33</v>
      </c>
      <c r="F8" s="11" t="s">
        <v>32</v>
      </c>
      <c r="G8" s="11" t="s">
        <v>33</v>
      </c>
      <c r="H8" s="8" t="s">
        <v>25</v>
      </c>
      <c r="I8" s="11" t="s">
        <v>34</v>
      </c>
      <c r="J8" s="8">
        <v>0</v>
      </c>
      <c r="K8" s="8">
        <v>0</v>
      </c>
      <c r="L8" s="11" t="s">
        <v>51</v>
      </c>
      <c r="M8" s="11" t="s">
        <v>54</v>
      </c>
      <c r="N8" s="15" t="s">
        <v>41</v>
      </c>
      <c r="O8" s="15" t="s">
        <v>41</v>
      </c>
      <c r="P8" s="15" t="s">
        <v>42</v>
      </c>
      <c r="Q8" s="15" t="s">
        <v>43</v>
      </c>
      <c r="R8" s="15" t="s">
        <v>43</v>
      </c>
      <c r="S8" s="15" t="s">
        <v>43</v>
      </c>
      <c r="T8" s="15" t="s">
        <v>43</v>
      </c>
      <c r="U8" s="8"/>
    </row>
    <row r="9" spans="1:21" x14ac:dyDescent="0.25">
      <c r="A9" s="8" t="s">
        <v>58</v>
      </c>
      <c r="B9" s="12">
        <v>2016</v>
      </c>
      <c r="C9" s="10" t="s">
        <v>30</v>
      </c>
      <c r="D9" s="10" t="s">
        <v>31</v>
      </c>
      <c r="E9" s="12">
        <v>33</v>
      </c>
      <c r="F9" s="10" t="s">
        <v>32</v>
      </c>
      <c r="G9" s="10" t="s">
        <v>33</v>
      </c>
      <c r="H9" s="8" t="s">
        <v>25</v>
      </c>
      <c r="I9" s="10" t="s">
        <v>34</v>
      </c>
      <c r="J9" s="8">
        <v>0</v>
      </c>
      <c r="K9" s="8">
        <v>0</v>
      </c>
      <c r="L9" s="10" t="s">
        <v>51</v>
      </c>
      <c r="M9" s="10" t="s">
        <v>55</v>
      </c>
      <c r="N9" s="14" t="s">
        <v>44</v>
      </c>
      <c r="O9" s="14" t="s">
        <v>44</v>
      </c>
      <c r="P9" s="14" t="s">
        <v>45</v>
      </c>
      <c r="Q9" s="14" t="s">
        <v>46</v>
      </c>
      <c r="R9" s="14" t="s">
        <v>46</v>
      </c>
      <c r="S9" s="14" t="s">
        <v>46</v>
      </c>
      <c r="T9" s="14" t="s">
        <v>46</v>
      </c>
      <c r="U9" s="8"/>
    </row>
    <row r="10" spans="1:21" x14ac:dyDescent="0.25">
      <c r="A10" s="8" t="s">
        <v>58</v>
      </c>
      <c r="B10" s="13">
        <v>2016</v>
      </c>
      <c r="C10" s="11" t="s">
        <v>30</v>
      </c>
      <c r="D10" s="11" t="s">
        <v>31</v>
      </c>
      <c r="E10" s="13">
        <v>33</v>
      </c>
      <c r="F10" s="11" t="s">
        <v>32</v>
      </c>
      <c r="G10" s="11" t="s">
        <v>33</v>
      </c>
      <c r="H10" s="8" t="s">
        <v>25</v>
      </c>
      <c r="I10" s="11" t="s">
        <v>34</v>
      </c>
      <c r="J10" s="8">
        <v>0</v>
      </c>
      <c r="K10" s="8">
        <v>0</v>
      </c>
      <c r="L10" s="11" t="s">
        <v>51</v>
      </c>
      <c r="M10" s="11" t="s">
        <v>56</v>
      </c>
      <c r="N10" s="15" t="s">
        <v>47</v>
      </c>
      <c r="O10" s="15" t="s">
        <v>47</v>
      </c>
      <c r="P10" s="15" t="s">
        <v>48</v>
      </c>
      <c r="Q10" s="15" t="s">
        <v>49</v>
      </c>
      <c r="R10" s="15" t="s">
        <v>49</v>
      </c>
      <c r="S10" s="15" t="s">
        <v>49</v>
      </c>
      <c r="T10" s="15" t="s">
        <v>49</v>
      </c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7"/>
  <sheetViews>
    <sheetView zoomScale="90" zoomScaleNormal="90" workbookViewId="0">
      <selection activeCell="A11" sqref="A11"/>
    </sheetView>
  </sheetViews>
  <sheetFormatPr baseColWidth="10" defaultColWidth="11.42578125" defaultRowHeight="15" x14ac:dyDescent="0.25"/>
  <cols>
    <col min="1" max="1" width="20.7109375" customWidth="1"/>
    <col min="3" max="3" width="27.85546875" bestFit="1" customWidth="1"/>
    <col min="4" max="4" width="56.7109375" bestFit="1" customWidth="1"/>
    <col min="6" max="6" width="62.5703125" bestFit="1" customWidth="1"/>
    <col min="7" max="7" width="12" bestFit="1" customWidth="1"/>
    <col min="9" max="9" width="44" bestFit="1" customWidth="1"/>
    <col min="10" max="10" width="13.5703125" customWidth="1"/>
    <col min="11" max="11" width="13.140625" bestFit="1" customWidth="1"/>
    <col min="12" max="12" width="20.42578125" bestFit="1" customWidth="1"/>
    <col min="13" max="13" width="59.85546875" bestFit="1" customWidth="1"/>
    <col min="14" max="16" width="14.7109375" bestFit="1" customWidth="1"/>
    <col min="17" max="17" width="16.28515625" bestFit="1" customWidth="1"/>
    <col min="18" max="20" width="14.7109375" bestFit="1" customWidth="1"/>
    <col min="21" max="21" width="17.140625" customWidth="1"/>
  </cols>
  <sheetData>
    <row r="1" spans="1:21" x14ac:dyDescent="0.25">
      <c r="A1" s="22" t="s">
        <v>0</v>
      </c>
      <c r="B1" s="23"/>
      <c r="C1" s="2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24" t="s">
        <v>57</v>
      </c>
      <c r="B2" s="25"/>
      <c r="C2" s="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 t="s">
        <v>2</v>
      </c>
      <c r="M3" s="27"/>
      <c r="N3" s="28" t="s">
        <v>3</v>
      </c>
      <c r="O3" s="28"/>
      <c r="P3" s="28"/>
      <c r="Q3" s="28"/>
      <c r="R3" s="28"/>
      <c r="S3" s="28"/>
      <c r="T3" s="28"/>
      <c r="U3" s="28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20" t="s">
        <v>58</v>
      </c>
      <c r="B5" s="12">
        <v>2016</v>
      </c>
      <c r="C5" s="10" t="s">
        <v>30</v>
      </c>
      <c r="D5" s="10" t="s">
        <v>31</v>
      </c>
      <c r="E5" s="12">
        <v>33</v>
      </c>
      <c r="F5" s="10" t="s">
        <v>32</v>
      </c>
      <c r="G5" s="10" t="s">
        <v>33</v>
      </c>
      <c r="H5" s="8"/>
      <c r="I5" s="10" t="s">
        <v>34</v>
      </c>
      <c r="J5" s="8"/>
      <c r="K5" s="8">
        <v>0</v>
      </c>
      <c r="L5" s="10" t="s">
        <v>50</v>
      </c>
      <c r="M5" s="10" t="s">
        <v>50</v>
      </c>
      <c r="N5" s="14">
        <f>N6+N7+N8+N9+N10+N11</f>
        <v>9142892.3699999992</v>
      </c>
      <c r="O5" s="14">
        <f t="shared" ref="O5:T5" si="0">O6+O7+O8+O9+O10+O11</f>
        <v>9142892.3699999992</v>
      </c>
      <c r="P5" s="14">
        <f t="shared" si="0"/>
        <v>9142892.3699999992</v>
      </c>
      <c r="Q5" s="14">
        <f t="shared" si="0"/>
        <v>9142892.0399999991</v>
      </c>
      <c r="R5" s="14">
        <f t="shared" si="0"/>
        <v>9142892.0399999991</v>
      </c>
      <c r="S5" s="14">
        <f t="shared" si="0"/>
        <v>9142892.0399999991</v>
      </c>
      <c r="T5" s="14">
        <f t="shared" si="0"/>
        <v>9142892.0399999991</v>
      </c>
      <c r="U5" s="8" t="s">
        <v>25</v>
      </c>
    </row>
    <row r="6" spans="1:21" x14ac:dyDescent="0.25">
      <c r="A6" s="21" t="s">
        <v>58</v>
      </c>
      <c r="B6" s="13">
        <v>2016</v>
      </c>
      <c r="C6" s="11" t="s">
        <v>30</v>
      </c>
      <c r="D6" s="11" t="s">
        <v>31</v>
      </c>
      <c r="E6" s="13">
        <v>33</v>
      </c>
      <c r="F6" s="11" t="s">
        <v>32</v>
      </c>
      <c r="G6" s="11" t="s">
        <v>33</v>
      </c>
      <c r="H6" s="8" t="s">
        <v>25</v>
      </c>
      <c r="I6" s="11" t="s">
        <v>34</v>
      </c>
      <c r="J6" s="8">
        <v>358.8</v>
      </c>
      <c r="K6" s="8">
        <v>0</v>
      </c>
      <c r="L6" s="11" t="s">
        <v>51</v>
      </c>
      <c r="M6" s="11" t="s">
        <v>52</v>
      </c>
      <c r="N6" s="15">
        <v>2645000</v>
      </c>
      <c r="O6" s="15">
        <v>2645000</v>
      </c>
      <c r="P6" s="15">
        <v>2645000</v>
      </c>
      <c r="Q6" s="15">
        <v>2645000</v>
      </c>
      <c r="R6" s="15">
        <v>2645000</v>
      </c>
      <c r="S6" s="15">
        <v>2645000</v>
      </c>
      <c r="T6" s="15">
        <v>2645000</v>
      </c>
      <c r="U6" s="8"/>
    </row>
    <row r="7" spans="1:21" x14ac:dyDescent="0.25">
      <c r="A7" s="20" t="s">
        <v>58</v>
      </c>
      <c r="B7" s="12">
        <v>2016</v>
      </c>
      <c r="C7" s="10" t="s">
        <v>30</v>
      </c>
      <c r="D7" s="10" t="s">
        <v>31</v>
      </c>
      <c r="E7" s="12">
        <v>33</v>
      </c>
      <c r="F7" s="10" t="s">
        <v>32</v>
      </c>
      <c r="G7" s="10" t="s">
        <v>33</v>
      </c>
      <c r="H7" s="8" t="s">
        <v>25</v>
      </c>
      <c r="I7" s="10" t="s">
        <v>34</v>
      </c>
      <c r="J7" s="8">
        <v>358.8</v>
      </c>
      <c r="K7" s="8">
        <v>0</v>
      </c>
      <c r="L7" s="10" t="s">
        <v>51</v>
      </c>
      <c r="M7" s="10" t="s">
        <v>53</v>
      </c>
      <c r="N7" s="14">
        <v>2367670</v>
      </c>
      <c r="O7" s="14">
        <v>2367670</v>
      </c>
      <c r="P7" s="14">
        <v>2367670</v>
      </c>
      <c r="Q7" s="14">
        <v>2367670</v>
      </c>
      <c r="R7" s="14">
        <v>2367670</v>
      </c>
      <c r="S7" s="14">
        <v>2367670</v>
      </c>
      <c r="T7" s="14">
        <v>2367670</v>
      </c>
      <c r="U7" s="8"/>
    </row>
    <row r="8" spans="1:21" x14ac:dyDescent="0.25">
      <c r="A8" s="21" t="s">
        <v>58</v>
      </c>
      <c r="B8" s="13">
        <v>2016</v>
      </c>
      <c r="C8" s="11" t="s">
        <v>30</v>
      </c>
      <c r="D8" s="11" t="s">
        <v>31</v>
      </c>
      <c r="E8" s="13">
        <v>33</v>
      </c>
      <c r="F8" s="11" t="s">
        <v>32</v>
      </c>
      <c r="G8" s="11" t="s">
        <v>33</v>
      </c>
      <c r="H8" s="8" t="s">
        <v>25</v>
      </c>
      <c r="I8" s="11" t="s">
        <v>34</v>
      </c>
      <c r="J8" s="8">
        <v>358.8</v>
      </c>
      <c r="K8" s="8">
        <v>0</v>
      </c>
      <c r="L8" s="11" t="s">
        <v>51</v>
      </c>
      <c r="M8" s="11" t="s">
        <v>54</v>
      </c>
      <c r="N8" s="15">
        <v>2770377.03</v>
      </c>
      <c r="O8" s="15">
        <v>2770377.03</v>
      </c>
      <c r="P8" s="15">
        <v>2770377.03</v>
      </c>
      <c r="Q8" s="15">
        <v>2770377.03</v>
      </c>
      <c r="R8" s="15">
        <v>2770377.03</v>
      </c>
      <c r="S8" s="15">
        <v>2770377.03</v>
      </c>
      <c r="T8" s="15">
        <v>2770377.03</v>
      </c>
      <c r="U8" s="8"/>
    </row>
    <row r="9" spans="1:21" x14ac:dyDescent="0.25">
      <c r="A9" s="20" t="s">
        <v>58</v>
      </c>
      <c r="B9" s="12">
        <v>2016</v>
      </c>
      <c r="C9" s="10" t="s">
        <v>30</v>
      </c>
      <c r="D9" s="10" t="s">
        <v>31</v>
      </c>
      <c r="E9" s="12">
        <v>33</v>
      </c>
      <c r="F9" s="10" t="s">
        <v>32</v>
      </c>
      <c r="G9" s="10" t="s">
        <v>33</v>
      </c>
      <c r="H9" s="8" t="s">
        <v>25</v>
      </c>
      <c r="I9" s="10" t="s">
        <v>34</v>
      </c>
      <c r="J9" s="8">
        <v>358.8</v>
      </c>
      <c r="K9" s="8">
        <v>0</v>
      </c>
      <c r="L9" s="10" t="s">
        <v>51</v>
      </c>
      <c r="M9" s="10" t="s">
        <v>55</v>
      </c>
      <c r="N9" s="14">
        <v>559845</v>
      </c>
      <c r="O9" s="14">
        <v>559845</v>
      </c>
      <c r="P9" s="14">
        <v>559845</v>
      </c>
      <c r="Q9" s="14">
        <v>559845</v>
      </c>
      <c r="R9" s="14">
        <v>559845</v>
      </c>
      <c r="S9" s="14">
        <v>559845</v>
      </c>
      <c r="T9" s="14">
        <v>559845</v>
      </c>
      <c r="U9" s="8"/>
    </row>
    <row r="10" spans="1:21" x14ac:dyDescent="0.25">
      <c r="A10" s="21" t="s">
        <v>58</v>
      </c>
      <c r="B10" s="13">
        <v>2016</v>
      </c>
      <c r="C10" s="11" t="s">
        <v>30</v>
      </c>
      <c r="D10" s="11" t="s">
        <v>31</v>
      </c>
      <c r="E10" s="13">
        <v>33</v>
      </c>
      <c r="F10" s="11" t="s">
        <v>32</v>
      </c>
      <c r="G10" s="11" t="s">
        <v>33</v>
      </c>
      <c r="H10" s="8" t="s">
        <v>25</v>
      </c>
      <c r="I10" s="11" t="s">
        <v>34</v>
      </c>
      <c r="J10" s="8">
        <v>358.8</v>
      </c>
      <c r="K10" s="8">
        <v>0</v>
      </c>
      <c r="L10" s="11" t="s">
        <v>51</v>
      </c>
      <c r="M10" s="11" t="s">
        <v>56</v>
      </c>
      <c r="N10" s="15">
        <v>500000</v>
      </c>
      <c r="O10" s="15">
        <v>500000</v>
      </c>
      <c r="P10" s="15">
        <v>500000</v>
      </c>
      <c r="Q10" s="15">
        <v>500000</v>
      </c>
      <c r="R10" s="15">
        <v>500000</v>
      </c>
      <c r="S10" s="15">
        <v>500000</v>
      </c>
      <c r="T10" s="15">
        <v>500000</v>
      </c>
      <c r="U10" s="8"/>
    </row>
    <row r="11" spans="1:21" s="18" customFormat="1" ht="12.75" x14ac:dyDescent="0.2">
      <c r="A11" s="20" t="s">
        <v>58</v>
      </c>
      <c r="B11" s="12">
        <v>2016</v>
      </c>
      <c r="C11" s="10" t="s">
        <v>30</v>
      </c>
      <c r="D11" s="10" t="s">
        <v>31</v>
      </c>
      <c r="E11" s="12">
        <v>33</v>
      </c>
      <c r="F11" s="10" t="s">
        <v>32</v>
      </c>
      <c r="G11" s="10" t="s">
        <v>33</v>
      </c>
      <c r="H11" s="8" t="s">
        <v>25</v>
      </c>
      <c r="I11" s="10" t="s">
        <v>34</v>
      </c>
      <c r="J11" s="8">
        <v>358.8</v>
      </c>
      <c r="K11" s="8">
        <v>0</v>
      </c>
      <c r="L11" s="10" t="s">
        <v>51</v>
      </c>
      <c r="M11" s="19" t="s">
        <v>60</v>
      </c>
      <c r="N11" s="17">
        <v>300000.34000000003</v>
      </c>
      <c r="O11" s="17">
        <v>300000.34000000003</v>
      </c>
      <c r="P11" s="17">
        <v>300000.34000000003</v>
      </c>
      <c r="Q11" s="17">
        <v>300000.01</v>
      </c>
      <c r="R11" s="17">
        <v>300000.01</v>
      </c>
      <c r="S11" s="17">
        <v>300000.01</v>
      </c>
      <c r="T11" s="17">
        <v>300000.01</v>
      </c>
      <c r="U11" s="17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5">
      <formula1>comboPartida</formula1>
    </dataValidation>
    <dataValidation type="list" allowBlank="1" showInputMessage="1" showErrorMessage="1" sqref="L3:L15">
      <formula1>comboGasto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FAIS PASH 1T2016</vt:lpstr>
      <vt:lpstr>FAIS PASH 2T2016</vt:lpstr>
      <vt:lpstr>FAIS PASH 3T2016</vt:lpstr>
      <vt:lpstr>FAIS PASH 4T2016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SECRETARIA TECNICA</cp:lastModifiedBy>
  <cp:revision/>
  <dcterms:created xsi:type="dcterms:W3CDTF">2015-09-03T16:11:53Z</dcterms:created>
  <dcterms:modified xsi:type="dcterms:W3CDTF">2017-02-24T19:10:05Z</dcterms:modified>
</cp:coreProperties>
</file>