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ndela\tercer trimestre\"/>
    </mc:Choice>
  </mc:AlternateContent>
  <bookViews>
    <workbookView xWindow="0" yWindow="0" windowWidth="9108" windowHeight="8772"/>
  </bookViews>
  <sheets>
    <sheet name="ESF" sheetId="1" r:id="rId1"/>
  </sheets>
  <definedNames>
    <definedName name="_xlnm.Print_Titles" localSheetId="0">ESF!$2:$4</definedName>
  </definedNames>
  <calcPr calcId="152511"/>
</workbook>
</file>

<file path=xl/calcChain.xml><?xml version="1.0" encoding="utf-8"?>
<calcChain xmlns="http://schemas.openxmlformats.org/spreadsheetml/2006/main">
  <c r="G49" i="1" l="1"/>
  <c r="H27" i="1"/>
  <c r="G27" i="1"/>
  <c r="H17" i="1"/>
  <c r="G17" i="1"/>
  <c r="D32" i="1"/>
  <c r="D16" i="1"/>
  <c r="C10" i="1"/>
  <c r="C16" i="1" s="1"/>
  <c r="C32" i="1"/>
  <c r="H29" i="1" l="1"/>
  <c r="H51" i="1" s="1"/>
  <c r="D34" i="1"/>
  <c r="C34" i="1"/>
  <c r="G29" i="1"/>
  <c r="G51" i="1" s="1"/>
</calcChain>
</file>

<file path=xl/sharedStrings.xml><?xml version="1.0" encoding="utf-8"?>
<sst xmlns="http://schemas.openxmlformats.org/spreadsheetml/2006/main" count="71" uniqueCount="71">
  <si>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</si>
  <si>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</si>
  <si>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</si>
  <si>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</si>
  <si>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</si>
  <si>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</si>
  <si>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</si>
  <si>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</si>
  <si>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</si>
  <si>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</si>
  <si>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</si>
  <si>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</si>
  <si>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</si>
  <si>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</si>
  <si>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</si>
  <si>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</si>
  <si>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</si>
  <si>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</si>
  <si>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</si>
  <si>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</si>
  <si>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</si>
  <si>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</si>
  <si>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</si>
  <si>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</si>
  <si>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</si>
  <si>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</si>
  <si>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</si>
  <si>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</si>
  <si>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</si>
  <si>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</si>
  <si>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</si>
  <si>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</si>
  <si>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</si>
  <si>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</si>
  <si>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</si>
  <si>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</si>
  <si>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</si>
  <si>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</si>
  <si>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</si>
  <si>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</si>
  <si>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</si>
  <si>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</si>
  <si>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</si>
  <si>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</si>
  <si>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</si>
  <si>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</si>
  <si>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</si>
  <si>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</si>
  <si>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</si>
  <si>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</si>
  <si>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</si>
  <si>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</si>
  <si>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</si>
  <si>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</si>
  <si>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</si>
  <si>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</si>
  <si>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</si>
  <si>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</si>
  <si>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Presidencia Municipal De Candela, Coahuila</t>
  </si>
  <si>
    <r>
      <t xml:space="preserve"> 
</t>
    </r>
    <r>
      <rPr>
        <sz val="9"/>
        <color theme="1"/>
        <rFont val="Arial"/>
        <family val="2"/>
      </rPr>
      <t xml:space="preserve">“Bajo protesta de decir verdad declaramos que los Estados Financieros y sus notas, son razonablemente correctos y son responsabilidad del emisor”
</t>
    </r>
  </si>
  <si>
    <t>ING. ROBERTO ARIEL TIJERINA MENCHACA</t>
  </si>
  <si>
    <t>PRESIDENTE MUNICIPAL</t>
  </si>
  <si>
    <t>C.P. MARCOS AMADOR GARZA GONZALEZ</t>
  </si>
  <si>
    <t>TESORERO MUNICIPAL</t>
  </si>
  <si>
    <t xml:space="preserve"> </t>
  </si>
  <si>
    <t>Construcciones en Proceso Bienes de Dominio Publico</t>
  </si>
  <si>
    <t>___________________________________________________</t>
  </si>
  <si>
    <t>____________________________________________</t>
  </si>
  <si>
    <t>Terrenos</t>
  </si>
  <si>
    <t>Al 30 de Septiembre de 2016 y 2015</t>
  </si>
  <si>
    <t>Edificios no Habitacionales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</si>
</sst>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8" fontId="1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8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8" fontId="5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8" fontId="4" fillId="0" borderId="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2" fontId="4" fillId="0" borderId="5" xfId="0" applyNumberFormat="1" applyFont="1" applyBorder="1" applyAlignment="1">
      <alignment vertical="center" wrapText="1"/>
    </xf>
    <xf numFmtId="8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661149</xdr:colOff>
      <xdr:row>1</xdr:row>
      <xdr:rowOff>22413</xdr:rowOff>
    </xdr:from>
    <xdr:to>
      <xdr:col>1</xdr:col>
      <xdr:colOff>1602443</xdr:colOff>
      <xdr:row>4</xdr:row>
      <xdr:rowOff>9526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0443" y="224119"/>
          <a:ext cx="941294" cy="560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190497</xdr:colOff>
      <xdr:row>1</xdr:row>
      <xdr:rowOff>22412</xdr:rowOff>
    </xdr:from>
    <xdr:to>
      <xdr:col>7</xdr:col>
      <xdr:colOff>20168</xdr:colOff>
      <xdr:row>3</xdr:row>
      <xdr:rowOff>168088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379" y="224118"/>
          <a:ext cx="815789" cy="5266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4"/>
  <sheetViews>
    <sheetView showGridLines="0" tabSelected="1" topLeftCell="B44" zoomScaleNormal="100" workbookViewId="0">
      <selection activeCell="B2" sqref="B2:H2"/>
    </sheetView>
  </sheetViews>
  <sheetFormatPr baseColWidth="10" defaultRowHeight="14.4" x14ac:dyDescent="0.3"/>
  <cols>
    <col min="1" max="1" width="2.77734375" customWidth="1"/>
    <col min="2" max="2" width="30.77734375" customWidth="1"/>
    <col min="3" max="4" width="14.77734375" customWidth="1"/>
    <col min="6" max="6" width="30.77734375" customWidth="1"/>
    <col min="7" max="8" width="14.77734375" customWidth="1"/>
  </cols>
  <sheetData>
    <row r="1" spans="2:9" ht="15" thickBot="1" x14ac:dyDescent="0.35"/>
    <row r="2" spans="2:9" x14ac:dyDescent="0.3">
      <c r="B2" s="43" t="s">
        <v>58</v>
      </c>
      <c r="C2" s="44"/>
      <c r="D2" s="44"/>
      <c r="E2" s="44"/>
      <c r="F2" s="44"/>
      <c r="G2" s="44"/>
      <c r="H2" s="45"/>
    </row>
    <row r="3" spans="2:9" x14ac:dyDescent="0.3">
      <c r="B3" s="46" t="s">
        <v>0</v>
      </c>
      <c r="C3" s="47"/>
      <c r="D3" s="47"/>
      <c r="E3" s="47"/>
      <c r="F3" s="47"/>
      <c r="G3" s="47"/>
      <c r="H3" s="48"/>
    </row>
    <row r="4" spans="2:9" x14ac:dyDescent="0.3">
      <c r="B4" s="46" t="s">
        <v>69</v>
      </c>
      <c r="C4" s="47"/>
      <c r="D4" s="47"/>
      <c r="E4" s="47"/>
      <c r="F4" s="47"/>
      <c r="G4" s="47"/>
      <c r="H4" s="48"/>
    </row>
    <row r="5" spans="2:9" x14ac:dyDescent="0.3">
      <c r="B5" s="20" t="s">
        <v>1</v>
      </c>
      <c r="C5" s="10">
        <v>2016</v>
      </c>
      <c r="D5" s="10">
        <v>2015</v>
      </c>
      <c r="E5" s="19"/>
      <c r="F5" s="19" t="s">
        <v>2</v>
      </c>
      <c r="G5" s="10">
        <v>2016</v>
      </c>
      <c r="H5" s="21">
        <v>2015</v>
      </c>
    </row>
    <row r="6" spans="2:9" x14ac:dyDescent="0.3">
      <c r="B6" s="41"/>
      <c r="C6" s="42"/>
      <c r="D6" s="42"/>
      <c r="E6" s="18"/>
      <c r="F6" s="42"/>
      <c r="G6" s="42"/>
      <c r="H6" s="49"/>
    </row>
    <row r="7" spans="2:9" x14ac:dyDescent="0.3">
      <c r="B7" s="22" t="s">
        <v>3</v>
      </c>
      <c r="C7" s="1"/>
      <c r="D7" s="1"/>
      <c r="E7" s="18"/>
      <c r="F7" s="4" t="s">
        <v>4</v>
      </c>
      <c r="G7" s="4"/>
      <c r="H7" s="23"/>
    </row>
    <row r="8" spans="2:9" x14ac:dyDescent="0.3">
      <c r="B8" s="24" t="s">
        <v>5</v>
      </c>
      <c r="C8" s="5">
        <v>729696.99</v>
      </c>
      <c r="D8" s="5">
        <v>926139.67</v>
      </c>
      <c r="E8" s="18"/>
      <c r="F8" s="2" t="s">
        <v>6</v>
      </c>
      <c r="G8" s="5">
        <v>5467294.2199999997</v>
      </c>
      <c r="H8" s="25">
        <v>1118343.05</v>
      </c>
    </row>
    <row r="9" spans="2:9" ht="22.8" x14ac:dyDescent="0.3">
      <c r="B9" s="24" t="s">
        <v>7</v>
      </c>
      <c r="C9" s="5">
        <v>1570975.53</v>
      </c>
      <c r="D9" s="5">
        <v>1369407.61</v>
      </c>
      <c r="E9" s="18"/>
      <c r="F9" s="2" t="s">
        <v>8</v>
      </c>
      <c r="G9" s="8">
        <v>0</v>
      </c>
      <c r="H9" s="26">
        <v>0</v>
      </c>
      <c r="I9" t="s">
        <v>64</v>
      </c>
    </row>
    <row r="10" spans="2:9" ht="22.8" x14ac:dyDescent="0.3">
      <c r="B10" s="24" t="s">
        <v>9</v>
      </c>
      <c r="C10" s="5">
        <f>317050.54</f>
        <v>317050.53999999998</v>
      </c>
      <c r="D10" s="5">
        <v>151969.53</v>
      </c>
      <c r="E10" s="18"/>
      <c r="F10" s="2" t="s">
        <v>10</v>
      </c>
      <c r="G10" s="8">
        <v>0</v>
      </c>
      <c r="H10" s="26">
        <v>1199163.6599999999</v>
      </c>
    </row>
    <row r="11" spans="2:9" x14ac:dyDescent="0.3">
      <c r="B11" s="24" t="s">
        <v>11</v>
      </c>
      <c r="C11" s="8">
        <v>0</v>
      </c>
      <c r="D11" s="8">
        <v>0</v>
      </c>
      <c r="E11" s="18"/>
      <c r="F11" s="2" t="s">
        <v>12</v>
      </c>
      <c r="G11" s="8">
        <v>0</v>
      </c>
      <c r="H11" s="26">
        <v>0</v>
      </c>
    </row>
    <row r="12" spans="2:9" x14ac:dyDescent="0.3">
      <c r="B12" s="24" t="s">
        <v>13</v>
      </c>
      <c r="C12" s="8">
        <v>0</v>
      </c>
      <c r="D12" s="8">
        <v>0</v>
      </c>
      <c r="E12" s="18"/>
      <c r="F12" s="2" t="s">
        <v>14</v>
      </c>
      <c r="G12" s="8">
        <v>0</v>
      </c>
      <c r="H12" s="26">
        <v>0</v>
      </c>
    </row>
    <row r="13" spans="2:9" ht="34.200000000000003" x14ac:dyDescent="0.3">
      <c r="B13" s="24" t="s">
        <v>15</v>
      </c>
      <c r="C13" s="8">
        <v>0</v>
      </c>
      <c r="D13" s="8">
        <v>0</v>
      </c>
      <c r="E13" s="18"/>
      <c r="F13" s="2" t="s">
        <v>16</v>
      </c>
      <c r="G13" s="8">
        <v>0</v>
      </c>
      <c r="H13" s="26">
        <v>0</v>
      </c>
    </row>
    <row r="14" spans="2:9" x14ac:dyDescent="0.3">
      <c r="B14" s="24" t="s">
        <v>17</v>
      </c>
      <c r="C14" s="8">
        <v>0</v>
      </c>
      <c r="D14" s="8">
        <v>0</v>
      </c>
      <c r="E14" s="18"/>
      <c r="F14" s="2" t="s">
        <v>18</v>
      </c>
      <c r="G14" s="8">
        <v>0</v>
      </c>
      <c r="H14" s="26">
        <v>0</v>
      </c>
    </row>
    <row r="15" spans="2:9" x14ac:dyDescent="0.3">
      <c r="B15" s="24"/>
      <c r="C15" s="11"/>
      <c r="D15" s="2"/>
      <c r="E15" s="19"/>
      <c r="F15" s="2" t="s">
        <v>19</v>
      </c>
      <c r="G15" s="8">
        <v>0</v>
      </c>
      <c r="H15" s="26">
        <v>1870776.19</v>
      </c>
    </row>
    <row r="16" spans="2:9" x14ac:dyDescent="0.3">
      <c r="B16" s="27" t="s">
        <v>20</v>
      </c>
      <c r="C16" s="7">
        <f>SUM(C8:C15)</f>
        <v>2617723.06</v>
      </c>
      <c r="D16" s="6">
        <f>SUM(D8:D15)</f>
        <v>2447516.81</v>
      </c>
      <c r="E16" s="18"/>
      <c r="F16" s="2"/>
      <c r="G16" s="2"/>
      <c r="H16" s="28"/>
    </row>
    <row r="17" spans="2:8" x14ac:dyDescent="0.3">
      <c r="B17" s="27"/>
      <c r="C17" s="3"/>
      <c r="D17" s="3"/>
      <c r="E17" s="18"/>
      <c r="F17" s="3" t="s">
        <v>21</v>
      </c>
      <c r="G17" s="12">
        <f>SUM(G8:G16)</f>
        <v>5467294.2199999997</v>
      </c>
      <c r="H17" s="29">
        <f>SUM(H8:H16)</f>
        <v>4188282.9</v>
      </c>
    </row>
    <row r="18" spans="2:8" x14ac:dyDescent="0.3">
      <c r="B18" s="30" t="s">
        <v>22</v>
      </c>
      <c r="C18" s="4"/>
      <c r="D18" s="4"/>
      <c r="E18" s="19"/>
      <c r="F18" s="3"/>
      <c r="G18" s="3"/>
      <c r="H18" s="31"/>
    </row>
    <row r="19" spans="2:8" x14ac:dyDescent="0.3">
      <c r="B19" s="24" t="s">
        <v>23</v>
      </c>
      <c r="C19" s="8">
        <v>0</v>
      </c>
      <c r="D19" s="8">
        <v>0</v>
      </c>
      <c r="E19" s="18"/>
      <c r="F19" s="4" t="s">
        <v>24</v>
      </c>
      <c r="G19" s="4"/>
      <c r="H19" s="23"/>
    </row>
    <row r="20" spans="2:8" ht="22.8" x14ac:dyDescent="0.3">
      <c r="B20" s="24" t="s">
        <v>25</v>
      </c>
      <c r="C20" s="8">
        <v>0</v>
      </c>
      <c r="D20" s="8">
        <v>0</v>
      </c>
      <c r="E20" s="18"/>
      <c r="F20" s="2" t="s">
        <v>26</v>
      </c>
      <c r="G20" s="8">
        <v>0</v>
      </c>
      <c r="H20" s="26">
        <v>0</v>
      </c>
    </row>
    <row r="21" spans="2:8" ht="22.8" x14ac:dyDescent="0.3">
      <c r="B21" s="24" t="s">
        <v>27</v>
      </c>
      <c r="C21" s="5">
        <v>30020403.969999999</v>
      </c>
      <c r="D21" s="5">
        <v>21222392.039999999</v>
      </c>
      <c r="E21" s="18"/>
      <c r="F21" s="2" t="s">
        <v>28</v>
      </c>
      <c r="G21" s="8">
        <v>3400000</v>
      </c>
      <c r="H21" s="26">
        <v>0</v>
      </c>
    </row>
    <row r="22" spans="2:8" ht="29.25" customHeight="1" x14ac:dyDescent="0.3">
      <c r="B22" s="24" t="s">
        <v>65</v>
      </c>
      <c r="C22" s="5">
        <v>370180.49</v>
      </c>
      <c r="D22" s="5">
        <v>370180.49</v>
      </c>
      <c r="E22" s="18"/>
      <c r="F22" s="2" t="s">
        <v>30</v>
      </c>
      <c r="G22" s="8">
        <v>0</v>
      </c>
      <c r="H22" s="26">
        <v>0</v>
      </c>
    </row>
    <row r="23" spans="2:8" x14ac:dyDescent="0.3">
      <c r="B23" s="24" t="s">
        <v>29</v>
      </c>
      <c r="C23" s="5">
        <v>3131285.76</v>
      </c>
      <c r="D23" s="5">
        <v>3110123.76</v>
      </c>
      <c r="E23" s="18"/>
      <c r="F23" s="2" t="s">
        <v>31</v>
      </c>
      <c r="G23" s="8">
        <v>0</v>
      </c>
      <c r="H23" s="26">
        <v>0</v>
      </c>
    </row>
    <row r="24" spans="2:8" ht="34.200000000000003" x14ac:dyDescent="0.3">
      <c r="B24" s="24" t="s">
        <v>68</v>
      </c>
      <c r="C24" s="5">
        <v>281808.8</v>
      </c>
      <c r="D24" s="5">
        <v>281808.8</v>
      </c>
      <c r="E24" s="18"/>
      <c r="F24" s="2" t="s">
        <v>33</v>
      </c>
      <c r="G24" s="8">
        <v>0</v>
      </c>
      <c r="H24" s="26">
        <v>0</v>
      </c>
    </row>
    <row r="25" spans="2:8" x14ac:dyDescent="0.3">
      <c r="B25" s="24" t="s">
        <v>70</v>
      </c>
      <c r="C25" s="8">
        <v>0</v>
      </c>
      <c r="D25" s="8">
        <v>100000</v>
      </c>
      <c r="E25" s="18"/>
      <c r="F25" s="2" t="s">
        <v>35</v>
      </c>
      <c r="G25" s="8">
        <v>0</v>
      </c>
      <c r="H25" s="26">
        <v>0</v>
      </c>
    </row>
    <row r="26" spans="2:8" ht="22.8" x14ac:dyDescent="0.3">
      <c r="B26" s="24" t="s">
        <v>32</v>
      </c>
      <c r="C26" s="8">
        <v>0</v>
      </c>
      <c r="D26" s="8">
        <v>0</v>
      </c>
      <c r="E26" s="18"/>
      <c r="F26" s="2"/>
      <c r="G26" s="2"/>
      <c r="H26" s="28"/>
    </row>
    <row r="27" spans="2:8" x14ac:dyDescent="0.3">
      <c r="B27" s="24" t="s">
        <v>34</v>
      </c>
      <c r="C27" s="8">
        <v>0</v>
      </c>
      <c r="D27" s="8">
        <v>0</v>
      </c>
      <c r="E27" s="18"/>
      <c r="F27" s="3" t="s">
        <v>37</v>
      </c>
      <c r="G27" s="13">
        <f>SUM(G20:G26)</f>
        <v>3400000</v>
      </c>
      <c r="H27" s="32">
        <f>SUM(H20:H26)</f>
        <v>0</v>
      </c>
    </row>
    <row r="28" spans="2:8" ht="22.8" x14ac:dyDescent="0.3">
      <c r="B28" s="24" t="s">
        <v>36</v>
      </c>
      <c r="C28" s="8">
        <v>0</v>
      </c>
      <c r="D28" s="8">
        <v>0</v>
      </c>
      <c r="E28" s="18"/>
      <c r="F28" s="3"/>
      <c r="G28" s="3"/>
      <c r="H28" s="31"/>
    </row>
    <row r="29" spans="2:8" x14ac:dyDescent="0.3">
      <c r="B29" s="24"/>
      <c r="C29" s="8"/>
      <c r="D29" s="8"/>
      <c r="E29" s="18"/>
      <c r="F29" s="14" t="s">
        <v>39</v>
      </c>
      <c r="G29" s="15">
        <f>+G17+G27</f>
        <v>8867294.2199999988</v>
      </c>
      <c r="H29" s="33">
        <f>+H17+H27</f>
        <v>4188282.9</v>
      </c>
    </row>
    <row r="30" spans="2:8" x14ac:dyDescent="0.3">
      <c r="B30" s="24" t="s">
        <v>38</v>
      </c>
      <c r="C30" s="8">
        <v>0</v>
      </c>
      <c r="D30" s="8">
        <v>0</v>
      </c>
      <c r="E30" s="18"/>
      <c r="F30" s="14"/>
      <c r="G30" s="14"/>
      <c r="H30" s="34"/>
    </row>
    <row r="31" spans="2:8" x14ac:dyDescent="0.3">
      <c r="B31" s="24"/>
      <c r="C31" s="2"/>
      <c r="D31" s="2"/>
      <c r="E31" s="18"/>
      <c r="F31" s="4" t="s">
        <v>41</v>
      </c>
      <c r="G31" s="4"/>
      <c r="H31" s="23"/>
    </row>
    <row r="32" spans="2:8" x14ac:dyDescent="0.3">
      <c r="B32" s="27" t="s">
        <v>40</v>
      </c>
      <c r="C32" s="7">
        <f>+C21+C19+C20+C22+C23+C25+C26+C27+C28+C30+C24</f>
        <v>33803679.019999996</v>
      </c>
      <c r="D32" s="9">
        <f>SUM(D19:D30)</f>
        <v>25084505.09</v>
      </c>
      <c r="E32" s="18"/>
      <c r="F32" s="4"/>
      <c r="G32" s="4"/>
      <c r="H32" s="23"/>
    </row>
    <row r="33" spans="2:8" ht="22.8" x14ac:dyDescent="0.3">
      <c r="B33" s="39"/>
      <c r="C33" s="40"/>
      <c r="D33" s="40"/>
      <c r="E33" s="18"/>
      <c r="F33" s="14" t="s">
        <v>43</v>
      </c>
      <c r="G33" s="14"/>
      <c r="H33" s="34"/>
    </row>
    <row r="34" spans="2:8" x14ac:dyDescent="0.3">
      <c r="B34" s="35" t="s">
        <v>42</v>
      </c>
      <c r="C34" s="6">
        <f>+C32+C16</f>
        <v>36421402.079999998</v>
      </c>
      <c r="D34" s="6">
        <f>+D16+D32</f>
        <v>27532021.899999999</v>
      </c>
      <c r="E34" s="18"/>
      <c r="F34" s="2" t="s">
        <v>44</v>
      </c>
      <c r="G34" s="5">
        <v>456805.27</v>
      </c>
      <c r="H34" s="25">
        <v>456805.27</v>
      </c>
    </row>
    <row r="35" spans="2:8" x14ac:dyDescent="0.3">
      <c r="B35" s="39"/>
      <c r="C35" s="40"/>
      <c r="D35" s="40"/>
      <c r="E35" s="18"/>
      <c r="F35" s="2" t="s">
        <v>45</v>
      </c>
      <c r="G35" s="2">
        <v>0</v>
      </c>
      <c r="H35" s="28">
        <v>0</v>
      </c>
    </row>
    <row r="36" spans="2:8" ht="22.8" x14ac:dyDescent="0.3">
      <c r="B36" s="39"/>
      <c r="C36" s="40"/>
      <c r="D36" s="40"/>
      <c r="E36" s="18"/>
      <c r="F36" s="2" t="s">
        <v>46</v>
      </c>
      <c r="G36" s="2">
        <v>0</v>
      </c>
      <c r="H36" s="28">
        <v>0</v>
      </c>
    </row>
    <row r="37" spans="2:8" x14ac:dyDescent="0.3">
      <c r="B37" s="39"/>
      <c r="C37" s="40"/>
      <c r="D37" s="40"/>
      <c r="E37" s="19"/>
      <c r="F37" s="4"/>
      <c r="G37" s="4"/>
      <c r="H37" s="23"/>
    </row>
    <row r="38" spans="2:8" ht="22.8" x14ac:dyDescent="0.3">
      <c r="B38" s="37"/>
      <c r="C38" s="38"/>
      <c r="D38" s="38"/>
      <c r="E38" s="18"/>
      <c r="F38" s="14" t="s">
        <v>47</v>
      </c>
      <c r="G38" s="14"/>
      <c r="H38" s="34"/>
    </row>
    <row r="39" spans="2:8" ht="22.8" x14ac:dyDescent="0.3">
      <c r="B39" s="41"/>
      <c r="C39" s="42"/>
      <c r="D39" s="42"/>
      <c r="E39" s="18"/>
      <c r="F39" s="2" t="s">
        <v>48</v>
      </c>
      <c r="G39" s="5">
        <v>-294805.33</v>
      </c>
      <c r="H39" s="25">
        <v>5479660.1200000001</v>
      </c>
    </row>
    <row r="40" spans="2:8" x14ac:dyDescent="0.3">
      <c r="B40" s="37"/>
      <c r="C40" s="38"/>
      <c r="D40" s="38"/>
      <c r="E40" s="18"/>
      <c r="F40" s="2" t="s">
        <v>49</v>
      </c>
      <c r="G40" s="5">
        <v>27392107.920000002</v>
      </c>
      <c r="H40" s="25">
        <v>17393388.920000002</v>
      </c>
    </row>
    <row r="41" spans="2:8" x14ac:dyDescent="0.3">
      <c r="B41" s="37"/>
      <c r="C41" s="38"/>
      <c r="D41" s="38"/>
      <c r="E41" s="18"/>
      <c r="F41" s="2" t="s">
        <v>50</v>
      </c>
      <c r="G41" s="2">
        <v>0</v>
      </c>
      <c r="H41" s="28">
        <v>0</v>
      </c>
    </row>
    <row r="42" spans="2:8" x14ac:dyDescent="0.3">
      <c r="B42" s="37"/>
      <c r="C42" s="38"/>
      <c r="D42" s="38"/>
      <c r="E42" s="18"/>
      <c r="F42" s="2" t="s">
        <v>51</v>
      </c>
      <c r="G42" s="2">
        <v>0</v>
      </c>
      <c r="H42" s="28">
        <v>0</v>
      </c>
    </row>
    <row r="43" spans="2:8" ht="22.8" x14ac:dyDescent="0.3">
      <c r="B43" s="37"/>
      <c r="C43" s="38"/>
      <c r="D43" s="38"/>
      <c r="E43" s="18"/>
      <c r="F43" s="2" t="s">
        <v>52</v>
      </c>
      <c r="G43" s="2">
        <v>0</v>
      </c>
      <c r="H43" s="28">
        <v>0</v>
      </c>
    </row>
    <row r="44" spans="2:8" x14ac:dyDescent="0.3">
      <c r="B44" s="37"/>
      <c r="C44" s="38"/>
      <c r="D44" s="38"/>
      <c r="E44" s="19"/>
      <c r="F44" s="4"/>
      <c r="G44" s="4"/>
      <c r="H44" s="23"/>
    </row>
    <row r="45" spans="2:8" ht="34.200000000000003" x14ac:dyDescent="0.3">
      <c r="B45" s="39"/>
      <c r="C45" s="40"/>
      <c r="D45" s="40"/>
      <c r="E45" s="18"/>
      <c r="F45" s="14" t="s">
        <v>53</v>
      </c>
      <c r="G45" s="14"/>
      <c r="H45" s="34"/>
    </row>
    <row r="46" spans="2:8" x14ac:dyDescent="0.3">
      <c r="B46" s="41"/>
      <c r="C46" s="42"/>
      <c r="D46" s="42"/>
      <c r="E46" s="18"/>
      <c r="F46" s="2" t="s">
        <v>54</v>
      </c>
      <c r="G46" s="2">
        <v>0</v>
      </c>
      <c r="H46" s="28">
        <v>0</v>
      </c>
    </row>
    <row r="47" spans="2:8" ht="22.8" x14ac:dyDescent="0.3">
      <c r="B47" s="39"/>
      <c r="C47" s="40"/>
      <c r="D47" s="40"/>
      <c r="E47" s="18"/>
      <c r="F47" s="2" t="s">
        <v>55</v>
      </c>
      <c r="G47" s="2">
        <v>0</v>
      </c>
      <c r="H47" s="28">
        <v>0</v>
      </c>
    </row>
    <row r="48" spans="2:8" x14ac:dyDescent="0.3">
      <c r="B48" s="39"/>
      <c r="C48" s="40"/>
      <c r="D48" s="40"/>
      <c r="E48" s="19"/>
      <c r="F48" s="4"/>
      <c r="G48" s="4"/>
      <c r="H48" s="23"/>
    </row>
    <row r="49" spans="2:8" x14ac:dyDescent="0.3">
      <c r="B49" s="37"/>
      <c r="C49" s="38"/>
      <c r="D49" s="38"/>
      <c r="E49" s="18"/>
      <c r="F49" s="3" t="s">
        <v>56</v>
      </c>
      <c r="G49" s="12">
        <f>+G40+G39+G34</f>
        <v>27554107.860000003</v>
      </c>
      <c r="H49" s="29">
        <v>23343739</v>
      </c>
    </row>
    <row r="50" spans="2:8" x14ac:dyDescent="0.3">
      <c r="B50" s="41"/>
      <c r="C50" s="42"/>
      <c r="D50" s="42"/>
      <c r="E50" s="19"/>
      <c r="F50" s="4"/>
      <c r="G50" s="4"/>
      <c r="H50" s="23"/>
    </row>
    <row r="51" spans="2:8" ht="22.8" x14ac:dyDescent="0.3">
      <c r="B51" s="37"/>
      <c r="C51" s="38"/>
      <c r="D51" s="38"/>
      <c r="E51" s="18"/>
      <c r="F51" s="14" t="s">
        <v>57</v>
      </c>
      <c r="G51" s="15">
        <f>+G49+G29</f>
        <v>36421402.079999998</v>
      </c>
      <c r="H51" s="33">
        <f>+H49+H29</f>
        <v>27532021.899999999</v>
      </c>
    </row>
    <row r="52" spans="2:8" ht="15" thickBot="1" x14ac:dyDescent="0.35">
      <c r="B52" s="53"/>
      <c r="C52" s="51"/>
      <c r="D52" s="51"/>
      <c r="E52" s="36"/>
      <c r="F52" s="51"/>
      <c r="G52" s="51"/>
      <c r="H52" s="52"/>
    </row>
    <row r="53" spans="2:8" x14ac:dyDescent="0.3">
      <c r="B53" s="42"/>
      <c r="C53" s="42"/>
      <c r="D53" s="42"/>
      <c r="E53" s="11"/>
      <c r="F53" s="11"/>
      <c r="G53" s="11"/>
      <c r="H53" s="11"/>
    </row>
    <row r="54" spans="2:8" ht="30.75" customHeight="1" x14ac:dyDescent="0.3">
      <c r="B54" s="42"/>
      <c r="C54" s="42"/>
      <c r="D54" s="42"/>
      <c r="E54" s="16"/>
      <c r="F54" s="16"/>
      <c r="G54" s="16"/>
      <c r="H54" s="16"/>
    </row>
    <row r="55" spans="2:8" ht="18" customHeight="1" x14ac:dyDescent="0.3">
      <c r="B55" s="54" t="s">
        <v>59</v>
      </c>
      <c r="C55" s="54"/>
      <c r="D55" s="54"/>
      <c r="E55" s="54"/>
      <c r="F55" s="54"/>
      <c r="G55" s="54"/>
      <c r="H55" s="54"/>
    </row>
    <row r="56" spans="2:8" x14ac:dyDescent="0.3">
      <c r="B56" s="54"/>
      <c r="C56" s="54"/>
      <c r="D56" s="54"/>
      <c r="E56" s="54"/>
      <c r="F56" s="54"/>
      <c r="G56" s="54"/>
      <c r="H56" s="54"/>
    </row>
    <row r="57" spans="2:8" x14ac:dyDescent="0.3">
      <c r="B57" s="11"/>
      <c r="C57" s="11"/>
      <c r="D57" s="16"/>
      <c r="E57" s="11"/>
      <c r="F57" s="11"/>
      <c r="G57" s="11"/>
      <c r="H57" s="11"/>
    </row>
    <row r="58" spans="2:8" x14ac:dyDescent="0.3">
      <c r="B58" s="11"/>
      <c r="C58" s="11"/>
      <c r="D58" s="16"/>
      <c r="E58" s="11"/>
      <c r="F58" s="11"/>
      <c r="G58" s="11"/>
      <c r="H58" s="11"/>
    </row>
    <row r="59" spans="2:8" x14ac:dyDescent="0.3">
      <c r="B59" s="11" t="s">
        <v>66</v>
      </c>
      <c r="C59" s="11"/>
      <c r="D59" s="16"/>
      <c r="E59" s="11"/>
      <c r="F59" s="11" t="s">
        <v>67</v>
      </c>
      <c r="G59" s="11"/>
      <c r="H59" s="11"/>
    </row>
    <row r="60" spans="2:8" x14ac:dyDescent="0.3">
      <c r="B60" s="50" t="s">
        <v>60</v>
      </c>
      <c r="C60" s="50"/>
      <c r="D60" s="17"/>
      <c r="E60" s="11"/>
      <c r="F60" s="50" t="s">
        <v>62</v>
      </c>
      <c r="G60" s="50"/>
      <c r="H60" s="11"/>
    </row>
    <row r="61" spans="2:8" x14ac:dyDescent="0.3">
      <c r="B61" s="50" t="s">
        <v>61</v>
      </c>
      <c r="C61" s="50"/>
      <c r="D61" s="11"/>
      <c r="E61" s="11"/>
      <c r="F61" s="50" t="s">
        <v>63</v>
      </c>
      <c r="G61" s="50"/>
      <c r="H61" s="11"/>
    </row>
    <row r="62" spans="2:8" x14ac:dyDescent="0.3">
      <c r="B62" s="11"/>
      <c r="C62" s="11"/>
      <c r="D62" s="11"/>
      <c r="E62" s="11"/>
      <c r="F62" s="11"/>
      <c r="G62" s="11"/>
      <c r="H62" s="11"/>
    </row>
    <row r="63" spans="2:8" x14ac:dyDescent="0.3">
      <c r="B63" s="11"/>
      <c r="C63" s="11"/>
      <c r="D63" s="11"/>
      <c r="E63" s="11"/>
      <c r="F63" s="11"/>
      <c r="G63" s="11"/>
      <c r="H63" s="11"/>
    </row>
    <row r="64" spans="2:8" x14ac:dyDescent="0.3">
      <c r="B64" s="11"/>
      <c r="C64" s="11"/>
      <c r="D64" s="11"/>
      <c r="E64" s="11"/>
      <c r="F64" s="11"/>
      <c r="G64" s="11"/>
      <c r="H64" s="11"/>
    </row>
  </sheetData>
  <mergeCells count="32">
    <mergeCell ref="B60:C60"/>
    <mergeCell ref="B61:C61"/>
    <mergeCell ref="F60:G60"/>
    <mergeCell ref="F61:G61"/>
    <mergeCell ref="F52:H52"/>
    <mergeCell ref="B52:D52"/>
    <mergeCell ref="B55:H56"/>
    <mergeCell ref="B43:D43"/>
    <mergeCell ref="B44:D44"/>
    <mergeCell ref="B45:D45"/>
    <mergeCell ref="B53:D53"/>
    <mergeCell ref="B54:D54"/>
    <mergeCell ref="B46:D46"/>
    <mergeCell ref="B47:D47"/>
    <mergeCell ref="B48:D48"/>
    <mergeCell ref="B49:D49"/>
    <mergeCell ref="B50:D50"/>
    <mergeCell ref="B51:D51"/>
    <mergeCell ref="B33:D33"/>
    <mergeCell ref="B2:H2"/>
    <mergeCell ref="B3:H3"/>
    <mergeCell ref="B4:H4"/>
    <mergeCell ref="B6:D6"/>
    <mergeCell ref="F6:H6"/>
    <mergeCell ref="B40:D40"/>
    <mergeCell ref="B41:D41"/>
    <mergeCell ref="B42:D42"/>
    <mergeCell ref="B35:D35"/>
    <mergeCell ref="B36:D36"/>
    <mergeCell ref="B37:D37"/>
    <mergeCell ref="B38:D38"/>
    <mergeCell ref="B39:D39"/>
  </mergeCells>
  <pageMargins left="0.19685039370078741" right="0.19685039370078741" top="0.55000000000000004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2016-10-27T18:48:47Z</cp:lastPrinted>
  <dcterms:created xsi:type="dcterms:W3CDTF">2015-10-07T18:28:10Z</dcterms:created>
  <dcterms:modified xsi:type="dcterms:W3CDTF">2017-03-16T21:01:16Z</dcterms:modified>
</cp:coreProperties>
</file>