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8" windowWidth="24240" windowHeight="12240"/>
  </bookViews>
  <sheets>
    <sheet name="EAI CRI" sheetId="1" r:id="rId1"/>
  </sheets>
  <calcPr calcId="145621"/>
</workbook>
</file>

<file path=xl/calcChain.xml><?xml version="1.0" encoding="utf-8"?>
<calcChain xmlns="http://schemas.openxmlformats.org/spreadsheetml/2006/main">
  <c r="F11" i="1" l="1"/>
  <c r="E22" i="1"/>
  <c r="D22" i="1"/>
  <c r="F18" i="1"/>
  <c r="I11" i="1"/>
  <c r="F10" i="1"/>
  <c r="F7" i="1"/>
  <c r="I18" i="1"/>
  <c r="F15" i="1"/>
  <c r="H22" i="1"/>
  <c r="G22" i="1"/>
  <c r="F14" i="1"/>
  <c r="I10" i="1"/>
  <c r="I9" i="1"/>
  <c r="F9" i="1"/>
  <c r="I7" i="1"/>
  <c r="F22" i="1" l="1"/>
  <c r="I14" i="1"/>
  <c r="I23" i="1" s="1"/>
</calcChain>
</file>

<file path=xl/sharedStrings.xml><?xml version="1.0" encoding="utf-8"?>
<sst xmlns="http://schemas.openxmlformats.org/spreadsheetml/2006/main" count="32" uniqueCount="30">
  <si>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</si>
  <si>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</si>
  <si>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</si>
  <si>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</si>
  <si>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</si>
  <si>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</si>
  <si>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</si>
  <si>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</si>
  <si>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</si>
  <si>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</si>
  <si>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</si>
  <si>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</si>
  <si>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</si>
  <si>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</si>
  <si>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</si>
  <si>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</si>
  <si>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</si>
  <si>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</si>
  <si>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</si>
  <si>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</si>
  <si>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</si>
  <si>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</si>
  <si>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</si>
  <si>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Arteaga, Coahuila.</t>
  </si>
  <si>
    <t>Corriente</t>
  </si>
  <si>
    <t>Capital</t>
  </si>
  <si>
    <t>Del 01 de Abril al 30 de Junio del 2016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</si>
  <si>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</si>
  <si>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LIC. NORA ALICIA HERNÁNDEZ FUENTES                       C.P. FRANCISCO CEPEDA SILLER</t>
  </si>
  <si>
    <t>PRESIDENTE MUNICIPAL                                                        TESORERA MUNICIPAL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</si>
</sst>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3" fontId="2" fillId="0" borderId="12" xfId="1" applyNumberFormat="1" applyFont="1" applyBorder="1" applyAlignment="1">
      <alignment vertical="center" wrapText="1"/>
    </xf>
    <xf numFmtId="0" fontId="0" fillId="0" borderId="1" xfId="0" applyFont="1" applyFill="1" applyBorder="1" applyAlignment="1">
      <alignment horizontal="justify" vertical="center"/>
    </xf>
    <xf numFmtId="43" fontId="0" fillId="0" borderId="12" xfId="1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43" fontId="2" fillId="0" borderId="13" xfId="0" applyNumberFormat="1" applyFont="1" applyFill="1" applyBorder="1" applyAlignment="1">
      <alignment horizontal="justify" vertical="center"/>
    </xf>
    <xf numFmtId="43" fontId="2" fillId="0" borderId="10" xfId="0" applyNumberFormat="1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3" fontId="2" fillId="0" borderId="9" xfId="0" applyNumberFormat="1" applyFont="1" applyFill="1" applyBorder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workbookViewId="0">
      <selection activeCell="A2" sqref="A2:I2"/>
    </sheetView>
  </sheetViews>
  <sheetFormatPr baseColWidth="10" defaultRowHeight="14.4" x14ac:dyDescent="0.3"/>
  <cols>
    <col min="4" max="4" width="13.5546875" bestFit="1" customWidth="1"/>
    <col min="5" max="5" width="12.88671875" bestFit="1" customWidth="1"/>
    <col min="6" max="9" width="13.5546875" bestFit="1" customWidth="1"/>
  </cols>
  <sheetData>
    <row r="1" spans="1:9" ht="15" x14ac:dyDescent="0.25">
      <c r="A1" s="25" t="s">
        <v>23</v>
      </c>
      <c r="B1" s="26"/>
      <c r="C1" s="26"/>
      <c r="D1" s="26"/>
      <c r="E1" s="26"/>
      <c r="F1" s="26"/>
      <c r="G1" s="26"/>
      <c r="H1" s="26"/>
      <c r="I1" s="27"/>
    </row>
    <row r="2" spans="1:9" x14ac:dyDescent="0.3">
      <c r="A2" s="28" t="s">
        <v>0</v>
      </c>
      <c r="B2" s="29"/>
      <c r="C2" s="29"/>
      <c r="D2" s="29"/>
      <c r="E2" s="29"/>
      <c r="F2" s="29"/>
      <c r="G2" s="29"/>
      <c r="H2" s="29"/>
      <c r="I2" s="30"/>
    </row>
    <row r="3" spans="1:9" ht="15" x14ac:dyDescent="0.25">
      <c r="A3" s="31" t="s">
        <v>26</v>
      </c>
      <c r="B3" s="32"/>
      <c r="C3" s="32"/>
      <c r="D3" s="32"/>
      <c r="E3" s="32"/>
      <c r="F3" s="32"/>
      <c r="G3" s="32"/>
      <c r="H3" s="32"/>
      <c r="I3" s="33"/>
    </row>
    <row r="4" spans="1:9" x14ac:dyDescent="0.3">
      <c r="A4" s="25" t="s">
        <v>1</v>
      </c>
      <c r="B4" s="26"/>
      <c r="C4" s="27"/>
      <c r="D4" s="34" t="s">
        <v>2</v>
      </c>
      <c r="E4" s="34"/>
      <c r="F4" s="34"/>
      <c r="G4" s="34"/>
      <c r="H4" s="34"/>
      <c r="I4" s="35" t="s">
        <v>3</v>
      </c>
    </row>
    <row r="5" spans="1:9" ht="43.2" x14ac:dyDescent="0.3">
      <c r="A5" s="28"/>
      <c r="B5" s="29"/>
      <c r="C5" s="30"/>
      <c r="D5" s="1" t="s">
        <v>4</v>
      </c>
      <c r="E5" s="2" t="s">
        <v>5</v>
      </c>
      <c r="F5" s="1" t="s">
        <v>6</v>
      </c>
      <c r="G5" s="1" t="s">
        <v>7</v>
      </c>
      <c r="H5" s="1" t="s">
        <v>8</v>
      </c>
      <c r="I5" s="35"/>
    </row>
    <row r="6" spans="1:9" x14ac:dyDescent="0.3">
      <c r="A6" s="31"/>
      <c r="B6" s="32"/>
      <c r="C6" s="33"/>
      <c r="D6" s="1">
        <v>1</v>
      </c>
      <c r="E6" s="1">
        <v>2</v>
      </c>
      <c r="F6" s="1" t="s">
        <v>9</v>
      </c>
      <c r="G6" s="3">
        <v>4</v>
      </c>
      <c r="H6" s="1">
        <v>5</v>
      </c>
      <c r="I6" s="1" t="s">
        <v>10</v>
      </c>
    </row>
    <row r="7" spans="1:9" ht="15" x14ac:dyDescent="0.25">
      <c r="A7" s="17" t="s">
        <v>11</v>
      </c>
      <c r="B7" s="18"/>
      <c r="C7" s="18"/>
      <c r="D7" s="4">
        <v>14253036</v>
      </c>
      <c r="E7" s="4">
        <v>-6247501.25</v>
      </c>
      <c r="F7" s="4">
        <f>+D7+E7</f>
        <v>8005534.75</v>
      </c>
      <c r="G7" s="4">
        <v>8005534.75</v>
      </c>
      <c r="H7" s="4">
        <v>8005534.75</v>
      </c>
      <c r="I7" s="4">
        <f>+H7-D7</f>
        <v>-6247501.25</v>
      </c>
    </row>
    <row r="8" spans="1:9" ht="15" x14ac:dyDescent="0.25">
      <c r="A8" s="17" t="s">
        <v>12</v>
      </c>
      <c r="B8" s="18"/>
      <c r="C8" s="18"/>
      <c r="D8" s="4"/>
      <c r="E8" s="4"/>
      <c r="F8" s="4"/>
      <c r="G8" s="4"/>
      <c r="H8" s="4"/>
      <c r="I8" s="4"/>
    </row>
    <row r="9" spans="1:9" ht="15" x14ac:dyDescent="0.25">
      <c r="A9" s="17" t="s">
        <v>13</v>
      </c>
      <c r="B9" s="18"/>
      <c r="C9" s="18"/>
      <c r="D9" s="4">
        <v>70001</v>
      </c>
      <c r="E9" s="4">
        <v>-55235.979999999996</v>
      </c>
      <c r="F9" s="4">
        <f>+D9+E9</f>
        <v>14765.020000000004</v>
      </c>
      <c r="G9" s="4">
        <v>14765.02</v>
      </c>
      <c r="H9" s="4">
        <v>14765.02</v>
      </c>
      <c r="I9" s="4">
        <f>+H9-D9</f>
        <v>-55235.979999999996</v>
      </c>
    </row>
    <row r="10" spans="1:9" ht="15" x14ac:dyDescent="0.25">
      <c r="A10" s="17" t="s">
        <v>14</v>
      </c>
      <c r="B10" s="18"/>
      <c r="C10" s="18"/>
      <c r="D10" s="4">
        <v>1432039</v>
      </c>
      <c r="E10" s="4">
        <v>951491.75999999978</v>
      </c>
      <c r="F10" s="4">
        <f>+D10+E10</f>
        <v>2383530.7599999998</v>
      </c>
      <c r="G10" s="4">
        <v>2387030.7599999998</v>
      </c>
      <c r="H10" s="4">
        <v>2383530.7599999998</v>
      </c>
      <c r="I10" s="4">
        <f>+H10-D10</f>
        <v>951491.75999999978</v>
      </c>
    </row>
    <row r="11" spans="1:9" ht="15" x14ac:dyDescent="0.25">
      <c r="A11" s="17" t="s">
        <v>15</v>
      </c>
      <c r="B11" s="18"/>
      <c r="C11" s="18"/>
      <c r="D11" s="4">
        <v>1536</v>
      </c>
      <c r="E11" s="4">
        <v>-1536</v>
      </c>
      <c r="F11" s="4">
        <f>+D11+E11</f>
        <v>0</v>
      </c>
      <c r="G11" s="4">
        <v>0</v>
      </c>
      <c r="H11" s="4">
        <v>0</v>
      </c>
      <c r="I11" s="4">
        <f>+H11-D11</f>
        <v>-1536</v>
      </c>
    </row>
    <row r="12" spans="1:9" ht="15" x14ac:dyDescent="0.25">
      <c r="A12" s="5"/>
      <c r="B12" s="24" t="s">
        <v>24</v>
      </c>
      <c r="C12" s="18"/>
      <c r="D12" s="6"/>
      <c r="E12" s="6"/>
      <c r="F12" s="6"/>
      <c r="G12" s="6"/>
      <c r="H12" s="6"/>
      <c r="I12" s="6"/>
    </row>
    <row r="13" spans="1:9" ht="15" x14ac:dyDescent="0.25">
      <c r="A13" s="5"/>
      <c r="B13" s="24" t="s">
        <v>25</v>
      </c>
      <c r="C13" s="18"/>
      <c r="D13" s="6"/>
      <c r="E13" s="6"/>
      <c r="F13" s="6"/>
      <c r="G13" s="6"/>
      <c r="H13" s="6"/>
      <c r="I13" s="6"/>
    </row>
    <row r="14" spans="1:9" ht="15" x14ac:dyDescent="0.25">
      <c r="A14" s="17" t="s">
        <v>16</v>
      </c>
      <c r="B14" s="18"/>
      <c r="C14" s="18"/>
      <c r="D14" s="4">
        <v>330402</v>
      </c>
      <c r="E14" s="4">
        <v>1107659.3899999999</v>
      </c>
      <c r="F14" s="4">
        <f>+D14+E14</f>
        <v>1438061.39</v>
      </c>
      <c r="G14" s="4">
        <v>1438061.39</v>
      </c>
      <c r="H14" s="4">
        <v>1438061.39</v>
      </c>
      <c r="I14" s="4">
        <f>+H14-D14</f>
        <v>1107659.3899999999</v>
      </c>
    </row>
    <row r="15" spans="1:9" ht="15" x14ac:dyDescent="0.25">
      <c r="A15" s="5"/>
      <c r="B15" s="24" t="s">
        <v>24</v>
      </c>
      <c r="C15" s="18"/>
      <c r="D15" s="6">
        <v>330402</v>
      </c>
      <c r="E15" s="6">
        <v>1107659.3899999999</v>
      </c>
      <c r="F15" s="6">
        <f>+D15+E15</f>
        <v>1438061.39</v>
      </c>
      <c r="G15" s="6">
        <v>1438061.39</v>
      </c>
      <c r="H15" s="6">
        <v>1438061.39</v>
      </c>
      <c r="I15" s="6"/>
    </row>
    <row r="16" spans="1:9" ht="15" x14ac:dyDescent="0.25">
      <c r="A16" s="5"/>
      <c r="B16" s="24" t="s">
        <v>25</v>
      </c>
      <c r="C16" s="18"/>
      <c r="D16" s="6"/>
      <c r="E16" s="6"/>
      <c r="F16" s="6"/>
      <c r="G16" s="6"/>
      <c r="H16" s="6"/>
      <c r="I16" s="6"/>
    </row>
    <row r="17" spans="1:9" ht="15" x14ac:dyDescent="0.25">
      <c r="A17" s="17" t="s">
        <v>17</v>
      </c>
      <c r="B17" s="18"/>
      <c r="C17" s="18"/>
      <c r="D17" s="4"/>
      <c r="E17" s="4"/>
      <c r="F17" s="4"/>
      <c r="G17" s="4"/>
      <c r="H17" s="4"/>
      <c r="I17" s="4"/>
    </row>
    <row r="18" spans="1:9" ht="15" x14ac:dyDescent="0.25">
      <c r="A18" s="17" t="s">
        <v>18</v>
      </c>
      <c r="B18" s="18"/>
      <c r="C18" s="18"/>
      <c r="D18" s="4">
        <v>12933823.35</v>
      </c>
      <c r="E18" s="4">
        <v>7148588.160000002</v>
      </c>
      <c r="F18" s="4">
        <f>+D18+E18</f>
        <v>20082411.510000002</v>
      </c>
      <c r="G18" s="4">
        <v>20082411.510000002</v>
      </c>
      <c r="H18" s="4">
        <v>20082411.510000002</v>
      </c>
      <c r="I18" s="4">
        <f>+H18-D18</f>
        <v>7148588.160000002</v>
      </c>
    </row>
    <row r="19" spans="1:9" ht="15" x14ac:dyDescent="0.25">
      <c r="A19" s="19" t="s">
        <v>19</v>
      </c>
      <c r="B19" s="20"/>
      <c r="C19" s="20"/>
      <c r="D19" s="4"/>
      <c r="E19" s="4"/>
      <c r="F19" s="4"/>
      <c r="G19" s="4"/>
      <c r="H19" s="4"/>
      <c r="I19" s="4"/>
    </row>
    <row r="20" spans="1:9" ht="15" x14ac:dyDescent="0.25">
      <c r="A20" s="17" t="s">
        <v>20</v>
      </c>
      <c r="B20" s="18"/>
      <c r="C20" s="18"/>
      <c r="D20" s="4"/>
      <c r="E20" s="4"/>
      <c r="F20" s="4"/>
      <c r="G20" s="4"/>
      <c r="H20" s="4"/>
      <c r="I20" s="4"/>
    </row>
    <row r="21" spans="1:9" ht="15" x14ac:dyDescent="0.25">
      <c r="A21" s="5"/>
      <c r="B21" s="7"/>
      <c r="C21" s="8"/>
      <c r="D21" s="6"/>
      <c r="E21" s="6"/>
      <c r="F21" s="6"/>
      <c r="G21" s="6"/>
      <c r="H21" s="6"/>
      <c r="I21" s="6"/>
    </row>
    <row r="22" spans="1:9" ht="15" x14ac:dyDescent="0.25">
      <c r="A22" s="21" t="s">
        <v>21</v>
      </c>
      <c r="B22" s="22"/>
      <c r="C22" s="23"/>
      <c r="D22" s="9">
        <f>+D7+D9+D10+D11+D14+D18</f>
        <v>29020837.350000001</v>
      </c>
      <c r="E22" s="9">
        <f>+E7+E9+E10+E11+E14+E18</f>
        <v>2903466.080000001</v>
      </c>
      <c r="F22" s="9">
        <f t="shared" ref="F22" si="0">+F7+F9+F10+F14+F18</f>
        <v>31924303.43</v>
      </c>
      <c r="G22" s="9">
        <f>+G7+G9+G10+G14+G18</f>
        <v>31927803.43</v>
      </c>
      <c r="H22" s="10">
        <f>+H7+H9+H10+H14+H18</f>
        <v>31924303.43</v>
      </c>
      <c r="I22" s="11"/>
    </row>
    <row r="23" spans="1:9" ht="15" x14ac:dyDescent="0.25">
      <c r="A23" s="12"/>
      <c r="B23" s="12"/>
      <c r="C23" s="12"/>
      <c r="D23" s="12"/>
      <c r="E23" s="12"/>
      <c r="F23" s="12"/>
      <c r="G23" s="36" t="s">
        <v>22</v>
      </c>
      <c r="H23" s="37"/>
      <c r="I23" s="13">
        <f>I18+I14+I11+I10+I9+I7</f>
        <v>2903466.0800000019</v>
      </c>
    </row>
    <row r="24" spans="1:9" ht="15" customHeight="1" x14ac:dyDescent="0.3">
      <c r="A24" s="16" t="s">
        <v>27</v>
      </c>
      <c r="B24" s="16"/>
      <c r="C24" s="16"/>
      <c r="D24" s="16"/>
      <c r="E24" s="16"/>
      <c r="F24" s="16"/>
      <c r="G24" s="16"/>
      <c r="H24" s="16"/>
      <c r="I24" s="16"/>
    </row>
    <row r="25" spans="1:9" ht="51" customHeight="1" x14ac:dyDescent="0.3">
      <c r="A25" s="16"/>
      <c r="B25" s="16"/>
      <c r="C25" s="16"/>
      <c r="D25" s="16"/>
      <c r="E25" s="16"/>
      <c r="F25" s="16"/>
      <c r="G25" s="16"/>
      <c r="H25" s="16"/>
      <c r="I25" s="16"/>
    </row>
    <row r="26" spans="1:9" ht="15" x14ac:dyDescent="0.25">
      <c r="A26" s="14"/>
      <c r="B26" s="14"/>
      <c r="C26" s="14"/>
      <c r="D26" s="14"/>
      <c r="E26" s="14"/>
      <c r="F26" s="14"/>
      <c r="G26" s="14"/>
      <c r="H26" s="14"/>
    </row>
    <row r="27" spans="1:9" ht="15" x14ac:dyDescent="0.25">
      <c r="A27" s="15"/>
      <c r="B27" s="15"/>
      <c r="C27" s="15"/>
      <c r="D27" s="15"/>
      <c r="E27" s="15"/>
      <c r="F27" s="15"/>
      <c r="G27" s="15"/>
      <c r="H27" s="15"/>
    </row>
    <row r="28" spans="1:9" x14ac:dyDescent="0.3">
      <c r="A28" s="15" t="s">
        <v>28</v>
      </c>
      <c r="B28" s="15"/>
      <c r="C28" s="15"/>
      <c r="D28" s="15"/>
      <c r="E28" s="15"/>
      <c r="F28" s="15"/>
      <c r="G28" s="15"/>
      <c r="H28" s="15"/>
    </row>
    <row r="29" spans="1:9" ht="15" x14ac:dyDescent="0.25">
      <c r="A29" s="15" t="s">
        <v>29</v>
      </c>
      <c r="B29" s="15"/>
      <c r="C29" s="15"/>
      <c r="D29" s="15"/>
      <c r="E29" s="15"/>
      <c r="F29" s="15"/>
      <c r="G29" s="15"/>
      <c r="H29" s="15"/>
    </row>
  </sheetData>
  <mergeCells count="23">
    <mergeCell ref="A7:C7"/>
    <mergeCell ref="A8:C8"/>
    <mergeCell ref="A9:C9"/>
    <mergeCell ref="A10:C10"/>
    <mergeCell ref="A11:C11"/>
    <mergeCell ref="A1:I1"/>
    <mergeCell ref="A2:I2"/>
    <mergeCell ref="A3:I3"/>
    <mergeCell ref="A4:C6"/>
    <mergeCell ref="D4:H4"/>
    <mergeCell ref="I4:I5"/>
    <mergeCell ref="B12:C12"/>
    <mergeCell ref="B13:C13"/>
    <mergeCell ref="A14:C14"/>
    <mergeCell ref="B15:C15"/>
    <mergeCell ref="B16:C16"/>
    <mergeCell ref="A24:I25"/>
    <mergeCell ref="A17:C17"/>
    <mergeCell ref="A18:C18"/>
    <mergeCell ref="A19:C19"/>
    <mergeCell ref="A20:C20"/>
    <mergeCell ref="A22:C22"/>
    <mergeCell ref="G23:H23"/>
  </mergeCells>
  <printOptions horizontalCentered="1"/>
  <pageMargins left="0.19685039370078741" right="0.19685039370078741" top="0.19685039370078741" bottom="0.19685039370078741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2016-07-22T16:54:11Z</cp:lastPrinted>
  <dcterms:created xsi:type="dcterms:W3CDTF">2015-10-07T18:38:33Z</dcterms:created>
  <dcterms:modified xsi:type="dcterms:W3CDTF">2017-03-21T19:17:58Z</dcterms:modified>
</cp:coreProperties>
</file>