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17" i="1" l="1"/>
  <c r="I14" i="1"/>
  <c r="I10" i="1"/>
  <c r="I9" i="1"/>
  <c r="I8" i="1"/>
  <c r="F17" i="1"/>
  <c r="F14" i="1"/>
  <c r="F10" i="1"/>
  <c r="F9" i="1"/>
  <c r="F8" i="1"/>
  <c r="H25" i="1"/>
  <c r="G25" i="1"/>
  <c r="H20" i="1"/>
  <c r="G20" i="1"/>
  <c r="H7" i="1"/>
  <c r="G7" i="1"/>
  <c r="H28" i="1" l="1"/>
  <c r="G28" i="1"/>
  <c r="E28" i="1"/>
  <c r="I25" i="1"/>
  <c r="I20" i="1"/>
  <c r="I7" i="1"/>
  <c r="F28" i="1"/>
  <c r="D28" i="1"/>
</calcChain>
</file>

<file path=xl/sharedStrings.xml><?xml version="1.0" encoding="utf-8"?>
<sst xmlns="http://schemas.openxmlformats.org/spreadsheetml/2006/main" count="33" uniqueCount="29">
  <si>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</si>
  <si>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</si>
  <si>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</si>
  <si>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</si>
  <si>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</si>
  <si>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</si>
  <si>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</si>
  <si>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</si>
  <si>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</si>
  <si>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</si>
  <si>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</si>
  <si>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</si>
  <si>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</si>
  <si>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</si>
  <si>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</si>
  <si>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</si>
  <si>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</si>
  <si>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</si>
  <si>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</si>
  <si>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</si>
  <si>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</si>
  <si>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</si>
  <si>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</si>
  <si>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</si>
  <si>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</si>
  <si>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</si>
  <si>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</si>
  <si>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Arteaga, Coahuila.</t>
  </si>
  <si>
    <t>Del 01 de Enero al 31 de Marzo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</si>
</sst>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3" fontId="2" fillId="0" borderId="6" xfId="5" applyNumberFormat="1" applyFont="1" applyBorder="1" applyAlignment="1">
      <alignment vertical="center" wrapText="1"/>
    </xf>
    <xf numFmtId="43" fontId="5" fillId="0" borderId="6" xfId="5" applyNumberFormat="1" applyFont="1" applyBorder="1" applyAlignment="1">
      <alignment vertical="center" wrapText="1"/>
    </xf>
    <xf numFmtId="43" fontId="2" fillId="0" borderId="4" xfId="0" applyNumberFormat="1" applyFont="1" applyFill="1" applyBorder="1" applyAlignment="1">
      <alignment horizontal="justify" vertical="center"/>
    </xf>
    <xf numFmtId="43" fontId="2" fillId="0" borderId="1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5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9"/>
  <sheetViews>
    <sheetView tabSelected="1" zoomScale="90" zoomScaleNormal="90" workbookViewId="0">
      <selection activeCell="L12" sqref="L1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5"/>
    </row>
    <row r="2" spans="1:9" x14ac:dyDescent="0.3">
      <c r="A2" s="26" t="s">
        <v>0</v>
      </c>
      <c r="B2" s="27"/>
      <c r="C2" s="27"/>
      <c r="D2" s="27"/>
      <c r="E2" s="27"/>
      <c r="F2" s="27"/>
      <c r="G2" s="27"/>
      <c r="H2" s="27"/>
      <c r="I2" s="28"/>
    </row>
    <row r="3" spans="1:9" ht="15" x14ac:dyDescent="0.25">
      <c r="A3" s="29" t="s">
        <v>28</v>
      </c>
      <c r="B3" s="30"/>
      <c r="C3" s="30"/>
      <c r="D3" s="30"/>
      <c r="E3" s="30"/>
      <c r="F3" s="30"/>
      <c r="G3" s="30"/>
      <c r="H3" s="30"/>
      <c r="I3" s="31"/>
    </row>
    <row r="4" spans="1:9" x14ac:dyDescent="0.3">
      <c r="A4" s="16" t="s">
        <v>0</v>
      </c>
      <c r="B4" s="16"/>
      <c r="C4" s="16"/>
      <c r="D4" s="15" t="s">
        <v>1</v>
      </c>
      <c r="E4" s="15"/>
      <c r="F4" s="15"/>
      <c r="G4" s="15"/>
      <c r="H4" s="15"/>
      <c r="I4" s="16" t="s">
        <v>2</v>
      </c>
    </row>
    <row r="5" spans="1:9" ht="28.8" x14ac:dyDescent="0.3">
      <c r="A5" s="16"/>
      <c r="B5" s="16"/>
      <c r="C5" s="16"/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16"/>
    </row>
    <row r="6" spans="1:9" x14ac:dyDescent="0.3">
      <c r="A6" s="16"/>
      <c r="B6" s="16"/>
      <c r="C6" s="16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ht="15" x14ac:dyDescent="0.25">
      <c r="A7" s="17" t="s">
        <v>10</v>
      </c>
      <c r="B7" s="18"/>
      <c r="C7" s="18"/>
      <c r="D7" s="13">
        <v>27958373.75</v>
      </c>
      <c r="E7" s="13">
        <v>3905844.9699999988</v>
      </c>
      <c r="F7" s="13">
        <v>31864218.719999999</v>
      </c>
      <c r="G7" s="13">
        <f t="shared" ref="G7:H7" si="0">SUM(G8:G18)</f>
        <v>31864218.719999999</v>
      </c>
      <c r="H7" s="13">
        <f t="shared" si="0"/>
        <v>31864218.719999999</v>
      </c>
      <c r="I7" s="13">
        <f t="shared" ref="I7" si="1">SUM(I8:I18)</f>
        <v>3905844.9699999988</v>
      </c>
    </row>
    <row r="8" spans="1:9" ht="15" x14ac:dyDescent="0.25">
      <c r="A8" s="4"/>
      <c r="B8" s="19" t="s">
        <v>11</v>
      </c>
      <c r="C8" s="19"/>
      <c r="D8" s="12">
        <v>11471959</v>
      </c>
      <c r="E8" s="12">
        <v>2631715.91</v>
      </c>
      <c r="F8" s="12">
        <f>+E8+D8</f>
        <v>14103674.91</v>
      </c>
      <c r="G8" s="12">
        <v>14103674.91</v>
      </c>
      <c r="H8" s="12">
        <v>14103674.91</v>
      </c>
      <c r="I8" s="12">
        <f>+H8-D8</f>
        <v>2631715.91</v>
      </c>
    </row>
    <row r="9" spans="1:9" ht="15" x14ac:dyDescent="0.25">
      <c r="A9" s="4"/>
      <c r="B9" s="19" t="s">
        <v>12</v>
      </c>
      <c r="C9" s="19"/>
      <c r="D9" s="12">
        <v>257619</v>
      </c>
      <c r="E9" s="12">
        <v>-181327</v>
      </c>
      <c r="F9" s="12">
        <f>+E9+D9</f>
        <v>76292</v>
      </c>
      <c r="G9" s="12">
        <v>76292</v>
      </c>
      <c r="H9" s="12">
        <v>76292</v>
      </c>
      <c r="I9" s="12">
        <f>+H9-D9</f>
        <v>-181327</v>
      </c>
    </row>
    <row r="10" spans="1:9" ht="15" x14ac:dyDescent="0.25">
      <c r="A10" s="4"/>
      <c r="B10" s="19" t="s">
        <v>13</v>
      </c>
      <c r="C10" s="19"/>
      <c r="D10" s="12">
        <v>2930058</v>
      </c>
      <c r="E10" s="12">
        <v>488076.41999999993</v>
      </c>
      <c r="F10" s="12">
        <f>+E10+D10</f>
        <v>3418134.42</v>
      </c>
      <c r="G10" s="12">
        <v>3418134.42</v>
      </c>
      <c r="H10" s="12">
        <v>3418134.42</v>
      </c>
      <c r="I10" s="12">
        <f>+H10-D10</f>
        <v>488076.41999999993</v>
      </c>
    </row>
    <row r="11" spans="1:9" ht="15" x14ac:dyDescent="0.25">
      <c r="A11" s="4"/>
      <c r="B11" s="19" t="s">
        <v>14</v>
      </c>
      <c r="C11" s="19"/>
      <c r="D11" s="12">
        <v>0</v>
      </c>
      <c r="E11" s="12"/>
      <c r="F11" s="12"/>
      <c r="G11" s="12"/>
      <c r="H11" s="12"/>
      <c r="I11" s="12"/>
    </row>
    <row r="12" spans="1:9" ht="15" x14ac:dyDescent="0.25">
      <c r="A12" s="4"/>
      <c r="B12" s="20" t="s">
        <v>15</v>
      </c>
      <c r="C12" s="20"/>
      <c r="D12" s="12"/>
      <c r="E12" s="12"/>
      <c r="F12" s="12"/>
      <c r="G12" s="12"/>
      <c r="H12" s="12"/>
      <c r="I12" s="12"/>
    </row>
    <row r="13" spans="1:9" ht="15" x14ac:dyDescent="0.25">
      <c r="A13" s="4"/>
      <c r="B13" s="20" t="s">
        <v>16</v>
      </c>
      <c r="C13" s="20"/>
      <c r="D13" s="12"/>
      <c r="E13" s="12"/>
      <c r="F13" s="12"/>
      <c r="G13" s="12"/>
      <c r="H13" s="12"/>
      <c r="I13" s="12"/>
    </row>
    <row r="14" spans="1:9" ht="15" x14ac:dyDescent="0.25">
      <c r="A14" s="4"/>
      <c r="B14" s="19" t="s">
        <v>17</v>
      </c>
      <c r="C14" s="19"/>
      <c r="D14" s="12">
        <v>681286</v>
      </c>
      <c r="E14" s="12">
        <v>152847.99000000022</v>
      </c>
      <c r="F14" s="12">
        <f>+E14+D14</f>
        <v>834133.99000000022</v>
      </c>
      <c r="G14" s="12">
        <v>834133.99000000022</v>
      </c>
      <c r="H14" s="12">
        <v>834133.99000000022</v>
      </c>
      <c r="I14" s="12">
        <f>+H14-D14</f>
        <v>152847.99000000022</v>
      </c>
    </row>
    <row r="15" spans="1:9" ht="15" x14ac:dyDescent="0.25">
      <c r="A15" s="4"/>
      <c r="B15" s="20" t="s">
        <v>15</v>
      </c>
      <c r="C15" s="20"/>
      <c r="D15" s="12"/>
      <c r="E15" s="12"/>
      <c r="F15" s="12"/>
      <c r="G15" s="12"/>
      <c r="H15" s="12"/>
      <c r="I15" s="12"/>
    </row>
    <row r="16" spans="1:9" ht="15" x14ac:dyDescent="0.25">
      <c r="A16" s="4"/>
      <c r="B16" s="20" t="s">
        <v>16</v>
      </c>
      <c r="C16" s="20"/>
      <c r="D16" s="12"/>
      <c r="E16" s="12"/>
      <c r="F16" s="12"/>
      <c r="G16" s="12"/>
      <c r="H16" s="12"/>
      <c r="I16" s="12"/>
    </row>
    <row r="17" spans="1:9" ht="15" x14ac:dyDescent="0.25">
      <c r="A17" s="4"/>
      <c r="B17" s="19" t="s">
        <v>18</v>
      </c>
      <c r="C17" s="19"/>
      <c r="D17" s="12">
        <v>12617451.75</v>
      </c>
      <c r="E17" s="12">
        <v>814531.64999999851</v>
      </c>
      <c r="F17" s="12">
        <f>+E17+D17</f>
        <v>13431983.399999999</v>
      </c>
      <c r="G17" s="12">
        <v>13431983.399999999</v>
      </c>
      <c r="H17" s="12">
        <v>13431983.399999999</v>
      </c>
      <c r="I17" s="12">
        <f>+H17-D17</f>
        <v>814531.64999999851</v>
      </c>
    </row>
    <row r="18" spans="1:9" ht="27" customHeight="1" x14ac:dyDescent="0.25">
      <c r="A18" s="4"/>
      <c r="B18" s="19" t="s">
        <v>19</v>
      </c>
      <c r="C18" s="19"/>
      <c r="D18" s="12"/>
      <c r="E18" s="12"/>
      <c r="F18" s="12"/>
      <c r="G18" s="12"/>
      <c r="H18" s="12"/>
      <c r="I18" s="12"/>
    </row>
    <row r="19" spans="1:9" ht="15" x14ac:dyDescent="0.25">
      <c r="A19" s="4"/>
      <c r="B19" s="20"/>
      <c r="C19" s="20"/>
      <c r="D19" s="12"/>
      <c r="E19" s="12"/>
      <c r="F19" s="12"/>
      <c r="G19" s="12"/>
      <c r="H19" s="12"/>
      <c r="I19" s="12"/>
    </row>
    <row r="20" spans="1:9" ht="15" x14ac:dyDescent="0.25">
      <c r="A20" s="21" t="s">
        <v>20</v>
      </c>
      <c r="B20" s="22"/>
      <c r="C20" s="22"/>
      <c r="D20" s="11">
        <v>0</v>
      </c>
      <c r="E20" s="11">
        <v>0</v>
      </c>
      <c r="F20" s="12">
        <v>0</v>
      </c>
      <c r="G20" s="11">
        <f t="shared" ref="G20:H20" si="2">SUM(G21:G23)</f>
        <v>0</v>
      </c>
      <c r="H20" s="11">
        <f t="shared" si="2"/>
        <v>0</v>
      </c>
      <c r="I20" s="11">
        <f t="shared" ref="I20" si="3">SUM(I21:I23)</f>
        <v>0</v>
      </c>
    </row>
    <row r="21" spans="1:9" ht="15" x14ac:dyDescent="0.25">
      <c r="A21" s="8"/>
      <c r="B21" s="19" t="s">
        <v>21</v>
      </c>
      <c r="C21" s="19"/>
      <c r="D21" s="5"/>
      <c r="E21" s="6"/>
      <c r="F21" s="7"/>
      <c r="G21" s="7"/>
      <c r="H21" s="7"/>
      <c r="I21" s="7"/>
    </row>
    <row r="22" spans="1:9" ht="15" x14ac:dyDescent="0.25">
      <c r="A22" s="4"/>
      <c r="B22" s="19" t="s">
        <v>22</v>
      </c>
      <c r="C22" s="19"/>
      <c r="D22" s="5"/>
      <c r="E22" s="6"/>
      <c r="F22" s="7"/>
      <c r="G22" s="7"/>
      <c r="H22" s="7"/>
      <c r="I22" s="7"/>
    </row>
    <row r="23" spans="1:9" ht="27.6" customHeight="1" x14ac:dyDescent="0.25">
      <c r="A23" s="4"/>
      <c r="B23" s="19" t="s">
        <v>19</v>
      </c>
      <c r="C23" s="19"/>
      <c r="D23" s="5"/>
      <c r="E23" s="6"/>
      <c r="F23" s="7"/>
      <c r="G23" s="7"/>
      <c r="H23" s="7"/>
      <c r="I23" s="7"/>
    </row>
    <row r="24" spans="1:9" ht="15" x14ac:dyDescent="0.25">
      <c r="A24" s="4"/>
      <c r="B24" s="20"/>
      <c r="C24" s="20"/>
      <c r="D24" s="7"/>
      <c r="E24" s="6"/>
      <c r="F24" s="7"/>
      <c r="G24" s="7"/>
      <c r="H24" s="7"/>
      <c r="I24" s="7"/>
    </row>
    <row r="25" spans="1:9" ht="15" x14ac:dyDescent="0.25">
      <c r="A25" s="21" t="s">
        <v>23</v>
      </c>
      <c r="B25" s="22"/>
      <c r="C25" s="22"/>
      <c r="D25" s="11">
        <v>0</v>
      </c>
      <c r="E25" s="11">
        <v>0</v>
      </c>
      <c r="F25" s="12">
        <v>0</v>
      </c>
      <c r="G25" s="11">
        <f t="shared" ref="G25:I25" si="4">+G26</f>
        <v>0</v>
      </c>
      <c r="H25" s="11">
        <f t="shared" si="4"/>
        <v>0</v>
      </c>
      <c r="I25" s="11">
        <f t="shared" si="4"/>
        <v>0</v>
      </c>
    </row>
    <row r="26" spans="1:9" ht="20.399999999999999" customHeight="1" x14ac:dyDescent="0.25">
      <c r="A26" s="4"/>
      <c r="B26" s="20" t="s">
        <v>24</v>
      </c>
      <c r="C26" s="20"/>
      <c r="D26" s="5"/>
      <c r="E26" s="6"/>
      <c r="F26" s="7"/>
      <c r="G26" s="7"/>
      <c r="H26" s="7"/>
      <c r="I26" s="7"/>
    </row>
    <row r="27" spans="1:9" x14ac:dyDescent="0.3">
      <c r="A27" s="4"/>
      <c r="B27" s="20"/>
      <c r="C27" s="20"/>
      <c r="D27" s="7"/>
      <c r="E27" s="6"/>
      <c r="F27" s="7"/>
      <c r="G27" s="9"/>
      <c r="H27" s="9"/>
      <c r="I27" s="7"/>
    </row>
    <row r="28" spans="1:9" x14ac:dyDescent="0.3">
      <c r="A28" s="32" t="s">
        <v>25</v>
      </c>
      <c r="B28" s="32"/>
      <c r="C28" s="32"/>
      <c r="D28" s="14">
        <f>+D25+D20+D7</f>
        <v>27958373.75</v>
      </c>
      <c r="E28" s="14">
        <f t="shared" ref="E28:H28" si="5">+E25+E20+E7</f>
        <v>3905844.9699999988</v>
      </c>
      <c r="F28" s="14">
        <f t="shared" si="5"/>
        <v>31864218.719999999</v>
      </c>
      <c r="G28" s="14">
        <f t="shared" si="5"/>
        <v>31864218.719999999</v>
      </c>
      <c r="H28" s="14">
        <f t="shared" si="5"/>
        <v>31864218.719999999</v>
      </c>
      <c r="I28" s="33"/>
    </row>
    <row r="29" spans="1:9" x14ac:dyDescent="0.3">
      <c r="A29" s="10"/>
      <c r="B29" s="10"/>
      <c r="C29" s="10"/>
      <c r="D29" s="10"/>
      <c r="E29" s="10"/>
      <c r="F29" s="10"/>
      <c r="G29" s="34" t="s">
        <v>26</v>
      </c>
      <c r="H29" s="34"/>
      <c r="I29" s="33"/>
    </row>
  </sheetData>
  <mergeCells count="30">
    <mergeCell ref="A1:I1"/>
    <mergeCell ref="A2:I2"/>
    <mergeCell ref="A3:I3"/>
    <mergeCell ref="A28:C28"/>
    <mergeCell ref="I28:I29"/>
    <mergeCell ref="G29:H29"/>
    <mergeCell ref="B22:C22"/>
    <mergeCell ref="B23:C23"/>
    <mergeCell ref="B24:C24"/>
    <mergeCell ref="A25:C25"/>
    <mergeCell ref="B26:C26"/>
    <mergeCell ref="B27:C27"/>
    <mergeCell ref="B21:C21"/>
    <mergeCell ref="B10:C10"/>
    <mergeCell ref="B11:C11"/>
    <mergeCell ref="B12:C12"/>
    <mergeCell ref="B19:C19"/>
    <mergeCell ref="A20:C20"/>
    <mergeCell ref="B9:C9"/>
    <mergeCell ref="A4:C6"/>
    <mergeCell ref="B13:C13"/>
    <mergeCell ref="B14:C14"/>
    <mergeCell ref="B15:C15"/>
    <mergeCell ref="B16:C16"/>
    <mergeCell ref="B17:C17"/>
    <mergeCell ref="D4:H4"/>
    <mergeCell ref="I4:I5"/>
    <mergeCell ref="A7:C7"/>
    <mergeCell ref="B8:C8"/>
    <mergeCell ref="B18:C1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2016-04-28T15:13:37Z</cp:lastPrinted>
  <dcterms:created xsi:type="dcterms:W3CDTF">2015-09-03T15:22:09Z</dcterms:created>
  <dcterms:modified xsi:type="dcterms:W3CDTF">2017-03-21T18:14:19Z</dcterms:modified>
</cp:coreProperties>
</file>