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0736" windowHeight="9000"/>
  </bookViews>
  <sheets>
    <sheet name="EAE CA" sheetId="1" r:id="rId1"/>
    <sheet name="Hoja1" sheetId="5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35" i="1" l="1"/>
  <c r="F35" i="1"/>
  <c r="E35" i="1"/>
  <c r="D35" i="1"/>
  <c r="C35" i="1"/>
  <c r="B35" i="1"/>
  <c r="F19" i="1"/>
  <c r="E19" i="1"/>
  <c r="G18" i="1"/>
  <c r="G17" i="1"/>
  <c r="G16" i="1"/>
  <c r="G15" i="1"/>
  <c r="G14" i="1"/>
  <c r="G13" i="1"/>
  <c r="G12" i="1"/>
  <c r="G11" i="1"/>
  <c r="G10" i="1"/>
  <c r="G9" i="1"/>
  <c r="C19" i="1"/>
  <c r="B19" i="1"/>
  <c r="G19" i="1" l="1"/>
  <c r="D19" i="1"/>
</calcChain>
</file>

<file path=xl/sharedStrings.xml><?xml version="1.0" encoding="utf-8"?>
<sst xmlns="http://schemas.openxmlformats.org/spreadsheetml/2006/main" count="47" uniqueCount="33">
  <si>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</si>
  <si>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</si>
  <si>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</si>
  <si>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</si>
  <si>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</si>
  <si>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</si>
  <si>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</si>
  <si>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</si>
  <si>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</si>
  <si>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</si>
  <si>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</si>
  <si>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</si>
  <si>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</si>
  <si>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</si>
  <si>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</si>
  <si>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</si>
  <si>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</si>
  <si>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</si>
  <si>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</si>
  <si>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PRESIDENCIA</t>
  </si>
  <si>
    <t>CABILDO</t>
  </si>
  <si>
    <t>CONTRALORIA MUNICIPAL</t>
  </si>
  <si>
    <t>OBRAS PUBLICAS</t>
  </si>
  <si>
    <t>SECRETARIA DEL AYUNTAMIENTO</t>
  </si>
  <si>
    <t>DESARROLLO SOCIAL</t>
  </si>
  <si>
    <t>TESORERIA</t>
  </si>
  <si>
    <t>FOMENTO AGROPECUARIO</t>
  </si>
  <si>
    <t>DIF</t>
  </si>
  <si>
    <t>SECRETARIA TECNICA</t>
  </si>
  <si>
    <t>Municipio de Arteaga, Coahuila.</t>
  </si>
  <si>
    <t>NOTA:</t>
  </si>
  <si>
    <t>EN VIRTUD DE QUE EL SISTEMA QUE ACTUALMENTE OPERAMOS EN EL MUNICIPIO DE ARTEAGA, COAHUILA "SIIF: Sistema Integral de Informacion Financiera"  SE ENCUENTRA EN PROCESO DE ACTUALIZACION Y EXISTEN DISCREPANCIAS EN EL RUBRO DE PRESUPUESTO MODIFICADO OCASIONADO POR LA POLIZA DE SERVICIOS PERSONALES COMPROMETIDAS EN EL MES DE ENERO. CORRECCION QUE ACTUALMENTE SE ENCUENTRA REPORTADA Y EN ESTATUS DE ESTAR ATENDIENDOSE.
SE ADJUNTA AL ESTADO ANALITICO DEL EJERCICIO DEL PRESUPUESTO DE EGRESOS CLASIFICACION ADMINISTRATIVA EL ESTADO ELABORADO EN EXCEL PARA SU CORRECCION CORRESPONDIENTE.</t>
  </si>
  <si>
    <t>Del 01 de enero al 31 de Marzo del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</si>
</sst>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43" fontId="0" fillId="0" borderId="11" xfId="5" applyNumberFormat="1" applyFont="1" applyBorder="1" applyAlignment="1">
      <alignment vertical="center" wrapText="1"/>
    </xf>
    <xf numFmtId="43" fontId="2" fillId="3" borderId="9" xfId="0" applyNumberFormat="1" applyFont="1" applyFill="1" applyBorder="1" applyAlignment="1">
      <alignment horizontal="justify" vertical="center" wrapText="1"/>
    </xf>
    <xf numFmtId="43" fontId="0" fillId="3" borderId="11" xfId="0" applyNumberFormat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35"/>
  <sheetViews>
    <sheetView tabSelected="1" zoomScale="90" zoomScaleNormal="90" workbookViewId="0">
      <selection activeCell="A25" sqref="A25:A27"/>
    </sheetView>
  </sheetViews>
  <sheetFormatPr baseColWidth="10" defaultColWidth="11.5546875" defaultRowHeight="14.4" x14ac:dyDescent="0.3"/>
  <cols>
    <col min="1" max="1" width="38.6640625" style="1" customWidth="1"/>
    <col min="2" max="7" width="15.33203125" style="1" customWidth="1"/>
    <col min="8" max="16384" width="11.5546875" style="1"/>
  </cols>
  <sheetData>
    <row r="1" spans="1:7" ht="15" x14ac:dyDescent="0.25">
      <c r="A1" s="13" t="s">
        <v>29</v>
      </c>
      <c r="B1" s="14"/>
      <c r="C1" s="14"/>
      <c r="D1" s="14"/>
      <c r="E1" s="14"/>
      <c r="F1" s="14"/>
      <c r="G1" s="15"/>
    </row>
    <row r="2" spans="1:7" x14ac:dyDescent="0.3">
      <c r="A2" s="16" t="s">
        <v>0</v>
      </c>
      <c r="B2" s="17"/>
      <c r="C2" s="17"/>
      <c r="D2" s="17"/>
      <c r="E2" s="17"/>
      <c r="F2" s="17"/>
      <c r="G2" s="18"/>
    </row>
    <row r="3" spans="1:7" x14ac:dyDescent="0.3">
      <c r="A3" s="16" t="s">
        <v>1</v>
      </c>
      <c r="B3" s="17"/>
      <c r="C3" s="17"/>
      <c r="D3" s="17"/>
      <c r="E3" s="17"/>
      <c r="F3" s="17"/>
      <c r="G3" s="18"/>
    </row>
    <row r="4" spans="1:7" ht="15" x14ac:dyDescent="0.25">
      <c r="A4" s="19" t="s">
        <v>32</v>
      </c>
      <c r="B4" s="20"/>
      <c r="C4" s="20"/>
      <c r="D4" s="20"/>
      <c r="E4" s="20"/>
      <c r="F4" s="20"/>
      <c r="G4" s="21"/>
    </row>
    <row r="5" spans="1:7" x14ac:dyDescent="0.3">
      <c r="A5" s="22" t="s">
        <v>2</v>
      </c>
      <c r="B5" s="22" t="s">
        <v>3</v>
      </c>
      <c r="C5" s="22"/>
      <c r="D5" s="22"/>
      <c r="E5" s="22"/>
      <c r="F5" s="22"/>
      <c r="G5" s="22" t="s">
        <v>4</v>
      </c>
    </row>
    <row r="6" spans="1:7" ht="28.8" x14ac:dyDescent="0.3">
      <c r="A6" s="22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2"/>
    </row>
    <row r="7" spans="1:7" x14ac:dyDescent="0.3">
      <c r="A7" s="22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 x14ac:dyDescent="0.3">
      <c r="A8" s="3"/>
      <c r="B8" s="4"/>
      <c r="C8" s="4"/>
      <c r="D8" s="4"/>
      <c r="E8" s="4"/>
      <c r="F8" s="4"/>
      <c r="G8" s="4"/>
    </row>
    <row r="9" spans="1:7" ht="15" x14ac:dyDescent="0.25">
      <c r="A9" s="5" t="s">
        <v>19</v>
      </c>
      <c r="B9" s="10">
        <v>232396</v>
      </c>
      <c r="C9" s="10">
        <v>5530.08</v>
      </c>
      <c r="D9" s="12">
        <v>237926.08</v>
      </c>
      <c r="E9" s="12">
        <v>228092.66</v>
      </c>
      <c r="F9" s="12">
        <v>182965.98</v>
      </c>
      <c r="G9" s="12">
        <f>+D9-E9</f>
        <v>9833.4199999999837</v>
      </c>
    </row>
    <row r="10" spans="1:7" ht="15" x14ac:dyDescent="0.25">
      <c r="A10" s="5" t="s">
        <v>20</v>
      </c>
      <c r="B10" s="10">
        <v>1203377</v>
      </c>
      <c r="C10" s="10">
        <v>56014.2</v>
      </c>
      <c r="D10" s="12">
        <v>1259391.2</v>
      </c>
      <c r="E10" s="12">
        <v>1086044.52</v>
      </c>
      <c r="F10" s="12">
        <v>1008443.45</v>
      </c>
      <c r="G10" s="12">
        <f t="shared" ref="G10:G17" si="0">+D10-E10</f>
        <v>173346.67999999993</v>
      </c>
    </row>
    <row r="11" spans="1:7" ht="15" x14ac:dyDescent="0.25">
      <c r="A11" s="5" t="s">
        <v>21</v>
      </c>
      <c r="B11" s="10">
        <v>1980513</v>
      </c>
      <c r="C11" s="10">
        <v>-1749996.02</v>
      </c>
      <c r="D11" s="12">
        <v>230516.98</v>
      </c>
      <c r="E11" s="12">
        <v>212388.41</v>
      </c>
      <c r="F11" s="12">
        <v>207728.64000000001</v>
      </c>
      <c r="G11" s="12">
        <f t="shared" si="0"/>
        <v>18128.570000000007</v>
      </c>
    </row>
    <row r="12" spans="1:7" ht="15" x14ac:dyDescent="0.25">
      <c r="A12" s="5" t="s">
        <v>22</v>
      </c>
      <c r="B12" s="10">
        <v>2866889</v>
      </c>
      <c r="C12" s="10">
        <v>-686777.86</v>
      </c>
      <c r="D12" s="12">
        <v>2180111.14</v>
      </c>
      <c r="E12" s="12">
        <v>1873325.14</v>
      </c>
      <c r="F12" s="12">
        <v>1661338.59</v>
      </c>
      <c r="G12" s="12">
        <f t="shared" si="0"/>
        <v>306786.00000000023</v>
      </c>
    </row>
    <row r="13" spans="1:7" ht="15" x14ac:dyDescent="0.25">
      <c r="A13" s="5" t="s">
        <v>23</v>
      </c>
      <c r="B13" s="10">
        <v>8486616</v>
      </c>
      <c r="C13" s="10">
        <v>-799462.91</v>
      </c>
      <c r="D13" s="12">
        <v>7687153.0899999999</v>
      </c>
      <c r="E13" s="12">
        <v>7556120.6600000001</v>
      </c>
      <c r="F13" s="12">
        <v>6167236.5599999996</v>
      </c>
      <c r="G13" s="12">
        <f t="shared" si="0"/>
        <v>131032.4299999997</v>
      </c>
    </row>
    <row r="14" spans="1:7" ht="15" x14ac:dyDescent="0.25">
      <c r="A14" s="5" t="s">
        <v>24</v>
      </c>
      <c r="B14" s="10">
        <v>7867653</v>
      </c>
      <c r="C14" s="10">
        <v>-827245.39</v>
      </c>
      <c r="D14" s="12">
        <v>7040407.6100000003</v>
      </c>
      <c r="E14" s="12">
        <v>7772581.8600000003</v>
      </c>
      <c r="F14" s="12">
        <v>7197707.1900000004</v>
      </c>
      <c r="G14" s="12">
        <f t="shared" si="0"/>
        <v>-732174.25</v>
      </c>
    </row>
    <row r="15" spans="1:7" ht="15" x14ac:dyDescent="0.25">
      <c r="A15" s="5" t="s">
        <v>25</v>
      </c>
      <c r="B15" s="10">
        <v>4390988</v>
      </c>
      <c r="C15" s="10">
        <v>-301410.65999999997</v>
      </c>
      <c r="D15" s="12">
        <v>4089577.34</v>
      </c>
      <c r="E15" s="12">
        <v>5055080.42</v>
      </c>
      <c r="F15" s="12">
        <v>4690362.74</v>
      </c>
      <c r="G15" s="12">
        <f t="shared" si="0"/>
        <v>-965503.08000000007</v>
      </c>
    </row>
    <row r="16" spans="1:7" ht="15" x14ac:dyDescent="0.25">
      <c r="A16" s="5" t="s">
        <v>26</v>
      </c>
      <c r="B16" s="10">
        <v>987568</v>
      </c>
      <c r="C16" s="10">
        <v>-797181.83</v>
      </c>
      <c r="D16" s="12">
        <v>190386.17</v>
      </c>
      <c r="E16" s="12">
        <v>200270.06</v>
      </c>
      <c r="F16" s="12">
        <v>171391.68</v>
      </c>
      <c r="G16" s="12">
        <f t="shared" si="0"/>
        <v>-9883.8899999999849</v>
      </c>
    </row>
    <row r="17" spans="1:7" ht="15" x14ac:dyDescent="0.25">
      <c r="A17" s="5" t="s">
        <v>27</v>
      </c>
      <c r="B17" s="10">
        <v>660617</v>
      </c>
      <c r="C17" s="10">
        <v>-38695.78</v>
      </c>
      <c r="D17" s="12">
        <v>621921.22</v>
      </c>
      <c r="E17" s="12">
        <v>668031.52</v>
      </c>
      <c r="F17" s="12">
        <v>493938.84</v>
      </c>
      <c r="G17" s="12">
        <f t="shared" si="0"/>
        <v>-46110.300000000047</v>
      </c>
    </row>
    <row r="18" spans="1:7" ht="15" x14ac:dyDescent="0.25">
      <c r="A18" s="3" t="s">
        <v>28</v>
      </c>
      <c r="B18" s="10">
        <v>197199</v>
      </c>
      <c r="C18" s="10">
        <v>-31336.43</v>
      </c>
      <c r="D18" s="12">
        <v>165862.57</v>
      </c>
      <c r="E18" s="12">
        <v>56629.27</v>
      </c>
      <c r="F18" s="12">
        <v>46393.71</v>
      </c>
      <c r="G18" s="12">
        <f>+D18-E18</f>
        <v>109233.30000000002</v>
      </c>
    </row>
    <row r="19" spans="1:7" ht="15" x14ac:dyDescent="0.25">
      <c r="A19" s="7" t="s">
        <v>12</v>
      </c>
      <c r="B19" s="11">
        <f t="shared" ref="B19:G19" si="1">SUM(B9:B18)</f>
        <v>28873816</v>
      </c>
      <c r="C19" s="11">
        <f t="shared" si="1"/>
        <v>-5170562.6000000006</v>
      </c>
      <c r="D19" s="11">
        <f t="shared" si="1"/>
        <v>23703253.400000002</v>
      </c>
      <c r="E19" s="11">
        <f t="shared" si="1"/>
        <v>24708564.52</v>
      </c>
      <c r="F19" s="11">
        <f t="shared" si="1"/>
        <v>21827507.379999999</v>
      </c>
      <c r="G19" s="11">
        <f t="shared" si="1"/>
        <v>-1005311.1200000001</v>
      </c>
    </row>
    <row r="21" spans="1:7" ht="15" customHeight="1" x14ac:dyDescent="0.25">
      <c r="A21" s="13" t="s">
        <v>29</v>
      </c>
      <c r="B21" s="14"/>
      <c r="C21" s="14"/>
      <c r="D21" s="14"/>
      <c r="E21" s="14"/>
      <c r="F21" s="14"/>
      <c r="G21" s="15"/>
    </row>
    <row r="22" spans="1:7" x14ac:dyDescent="0.3">
      <c r="A22" s="16" t="s">
        <v>0</v>
      </c>
      <c r="B22" s="17"/>
      <c r="C22" s="17"/>
      <c r="D22" s="17"/>
      <c r="E22" s="17"/>
      <c r="F22" s="17"/>
      <c r="G22" s="18"/>
    </row>
    <row r="23" spans="1:7" x14ac:dyDescent="0.3">
      <c r="A23" s="16" t="s">
        <v>1</v>
      </c>
      <c r="B23" s="17"/>
      <c r="C23" s="17"/>
      <c r="D23" s="17"/>
      <c r="E23" s="17"/>
      <c r="F23" s="17"/>
      <c r="G23" s="18"/>
    </row>
    <row r="24" spans="1:7" ht="15" x14ac:dyDescent="0.25">
      <c r="A24" s="19" t="s">
        <v>32</v>
      </c>
      <c r="B24" s="20"/>
      <c r="C24" s="20"/>
      <c r="D24" s="20"/>
      <c r="E24" s="20"/>
      <c r="F24" s="20"/>
      <c r="G24" s="21"/>
    </row>
    <row r="25" spans="1:7" x14ac:dyDescent="0.3">
      <c r="A25" s="22" t="s">
        <v>2</v>
      </c>
      <c r="B25" s="22" t="s">
        <v>3</v>
      </c>
      <c r="C25" s="22"/>
      <c r="D25" s="22"/>
      <c r="E25" s="22"/>
      <c r="F25" s="22"/>
      <c r="G25" s="22" t="s">
        <v>4</v>
      </c>
    </row>
    <row r="26" spans="1:7" ht="28.8" x14ac:dyDescent="0.3">
      <c r="A26" s="22"/>
      <c r="B26" s="2" t="s">
        <v>5</v>
      </c>
      <c r="C26" s="2" t="s">
        <v>6</v>
      </c>
      <c r="D26" s="2" t="s">
        <v>7</v>
      </c>
      <c r="E26" s="2" t="s">
        <v>8</v>
      </c>
      <c r="F26" s="2" t="s">
        <v>9</v>
      </c>
      <c r="G26" s="22"/>
    </row>
    <row r="27" spans="1:7" x14ac:dyDescent="0.3">
      <c r="A27" s="22"/>
      <c r="B27" s="2">
        <v>1</v>
      </c>
      <c r="C27" s="2">
        <v>2</v>
      </c>
      <c r="D27" s="2" t="s">
        <v>10</v>
      </c>
      <c r="E27" s="2">
        <v>4</v>
      </c>
      <c r="F27" s="2">
        <v>5</v>
      </c>
      <c r="G27" s="2" t="s">
        <v>11</v>
      </c>
    </row>
    <row r="28" spans="1:7" ht="15" x14ac:dyDescent="0.25">
      <c r="A28" s="3"/>
      <c r="B28" s="4"/>
      <c r="C28" s="4"/>
      <c r="D28" s="4"/>
      <c r="E28" s="4"/>
      <c r="F28" s="4"/>
      <c r="G28" s="4"/>
    </row>
    <row r="29" spans="1:7" ht="15" x14ac:dyDescent="0.25">
      <c r="A29" s="3" t="s">
        <v>13</v>
      </c>
      <c r="B29" s="6"/>
      <c r="C29" s="6"/>
      <c r="D29" s="6"/>
      <c r="E29" s="6"/>
      <c r="F29" s="6"/>
      <c r="G29" s="6"/>
    </row>
    <row r="30" spans="1:7" ht="15" x14ac:dyDescent="0.25">
      <c r="A30" s="3" t="s">
        <v>14</v>
      </c>
      <c r="B30" s="6"/>
      <c r="C30" s="6"/>
      <c r="D30" s="6"/>
      <c r="E30" s="6"/>
      <c r="F30" s="6"/>
      <c r="G30" s="6"/>
    </row>
    <row r="31" spans="1:7" x14ac:dyDescent="0.3">
      <c r="A31" s="3" t="s">
        <v>15</v>
      </c>
      <c r="B31" s="6"/>
      <c r="C31" s="6"/>
      <c r="D31" s="6"/>
      <c r="E31" s="6"/>
      <c r="F31" s="6"/>
      <c r="G31" s="6"/>
    </row>
    <row r="32" spans="1:7" x14ac:dyDescent="0.3">
      <c r="A32" s="3" t="s">
        <v>16</v>
      </c>
      <c r="B32" s="6"/>
      <c r="C32" s="6"/>
      <c r="D32" s="6"/>
      <c r="E32" s="6"/>
      <c r="F32" s="6"/>
      <c r="G32" s="6"/>
    </row>
    <row r="33" spans="1:7" x14ac:dyDescent="0.3">
      <c r="A33" s="3" t="s">
        <v>17</v>
      </c>
      <c r="B33" s="10">
        <v>28873816</v>
      </c>
      <c r="C33" s="10">
        <v>-5170562.6000000006</v>
      </c>
      <c r="D33" s="12">
        <v>23703253.400000002</v>
      </c>
      <c r="E33" s="12">
        <v>24708564.52</v>
      </c>
      <c r="F33" s="12">
        <v>21827507.379999999</v>
      </c>
      <c r="G33" s="12">
        <v>-1005311.1200000001</v>
      </c>
    </row>
    <row r="34" spans="1:7" x14ac:dyDescent="0.3">
      <c r="A34" s="3"/>
      <c r="B34" s="8"/>
      <c r="C34" s="8"/>
      <c r="D34" s="8"/>
      <c r="E34" s="8"/>
      <c r="F34" s="8"/>
      <c r="G34" s="8"/>
    </row>
    <row r="35" spans="1:7" x14ac:dyDescent="0.3">
      <c r="A35" s="9" t="s">
        <v>18</v>
      </c>
      <c r="B35" s="11">
        <f>SUM(B28:B34)</f>
        <v>28873816</v>
      </c>
      <c r="C35" s="11">
        <f t="shared" ref="C35:G35" si="2">SUM(C28:C34)</f>
        <v>-5170562.6000000006</v>
      </c>
      <c r="D35" s="11">
        <f t="shared" si="2"/>
        <v>23703253.400000002</v>
      </c>
      <c r="E35" s="11">
        <f t="shared" si="2"/>
        <v>24708564.52</v>
      </c>
      <c r="F35" s="11">
        <f t="shared" si="2"/>
        <v>21827507.379999999</v>
      </c>
      <c r="G35" s="11">
        <f t="shared" si="2"/>
        <v>-1005311.1200000001</v>
      </c>
    </row>
  </sheetData>
  <mergeCells count="14">
    <mergeCell ref="A1:G1"/>
    <mergeCell ref="A2:G2"/>
    <mergeCell ref="A3:G3"/>
    <mergeCell ref="A4:G4"/>
    <mergeCell ref="A5:A7"/>
    <mergeCell ref="B5:F5"/>
    <mergeCell ref="G5:G6"/>
    <mergeCell ref="A21:G21"/>
    <mergeCell ref="A22:G22"/>
    <mergeCell ref="A23:G23"/>
    <mergeCell ref="A24:G24"/>
    <mergeCell ref="A25:A27"/>
    <mergeCell ref="B25:F25"/>
    <mergeCell ref="G25:G26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6:I31"/>
  <sheetViews>
    <sheetView workbookViewId="0">
      <selection activeCell="C23" sqref="C23"/>
    </sheetView>
  </sheetViews>
  <sheetFormatPr baseColWidth="10" defaultRowHeight="14.4" x14ac:dyDescent="0.3"/>
  <sheetData>
    <row r="26" spans="1:9" ht="15" x14ac:dyDescent="0.25">
      <c r="A26" t="s">
        <v>30</v>
      </c>
    </row>
    <row r="27" spans="1:9" x14ac:dyDescent="0.3">
      <c r="B27" s="23" t="s">
        <v>31</v>
      </c>
      <c r="C27" s="24"/>
      <c r="D27" s="24"/>
      <c r="E27" s="24"/>
      <c r="F27" s="24"/>
      <c r="G27" s="24"/>
      <c r="H27" s="24"/>
      <c r="I27" s="24"/>
    </row>
    <row r="28" spans="1:9" x14ac:dyDescent="0.3">
      <c r="B28" s="24"/>
      <c r="C28" s="24"/>
      <c r="D28" s="24"/>
      <c r="E28" s="24"/>
      <c r="F28" s="24"/>
      <c r="G28" s="24"/>
      <c r="H28" s="24"/>
      <c r="I28" s="24"/>
    </row>
    <row r="29" spans="1:9" x14ac:dyDescent="0.3">
      <c r="B29" s="24"/>
      <c r="C29" s="24"/>
      <c r="D29" s="24"/>
      <c r="E29" s="24"/>
      <c r="F29" s="24"/>
      <c r="G29" s="24"/>
      <c r="H29" s="24"/>
      <c r="I29" s="24"/>
    </row>
    <row r="30" spans="1:9" x14ac:dyDescent="0.3">
      <c r="B30" s="24"/>
      <c r="C30" s="24"/>
      <c r="D30" s="24"/>
      <c r="E30" s="24"/>
      <c r="F30" s="24"/>
      <c r="G30" s="24"/>
      <c r="H30" s="24"/>
      <c r="I30" s="24"/>
    </row>
    <row r="31" spans="1:9" x14ac:dyDescent="0.3">
      <c r="B31" s="24"/>
      <c r="C31" s="24"/>
      <c r="D31" s="24"/>
      <c r="E31" s="24"/>
      <c r="F31" s="24"/>
      <c r="G31" s="24"/>
      <c r="H31" s="24"/>
      <c r="I31" s="24"/>
    </row>
  </sheetData>
  <mergeCells count="1">
    <mergeCell ref="B27:I31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CA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cp:lastPrinted>2016-04-28T15:29:48Z</cp:lastPrinted>
  <dcterms:created xsi:type="dcterms:W3CDTF">2015-09-03T16:00:14Z</dcterms:created>
  <dcterms:modified xsi:type="dcterms:W3CDTF">2017-03-21T17:08:58Z</dcterms:modified>
</cp:coreProperties>
</file>