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0736" windowHeight="9000"/>
  </bookViews>
  <sheets>
    <sheet name="EAE CA" sheetId="1" r:id="rId1"/>
    <sheet name="Hoja1" sheetId="5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G35" i="1" l="1"/>
  <c r="F35" i="1"/>
  <c r="E35" i="1"/>
  <c r="D35" i="1"/>
  <c r="C35" i="1"/>
  <c r="B35" i="1"/>
  <c r="F19" i="1"/>
  <c r="E19" i="1"/>
  <c r="G18" i="1"/>
  <c r="G17" i="1"/>
  <c r="G16" i="1"/>
  <c r="G15" i="1"/>
  <c r="G14" i="1"/>
  <c r="G13" i="1"/>
  <c r="G12" i="1"/>
  <c r="G11" i="1"/>
  <c r="G10" i="1"/>
  <c r="G9" i="1"/>
  <c r="C19" i="1"/>
  <c r="B19" i="1"/>
  <c r="G19" i="1" l="1"/>
  <c r="D19" i="1"/>
</calcChain>
</file>

<file path=xl/sharedStrings.xml><?xml version="1.0" encoding="utf-8"?>
<sst xmlns="http://schemas.openxmlformats.org/spreadsheetml/2006/main" count="50" uniqueCount="36">
  <si>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</si>
  <si>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</si>
  <si>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</si>
  <si>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</si>
  <si>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</si>
  <si>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</si>
  <si>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</si>
  <si>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</si>
  <si>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</si>
  <si>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</si>
  <si>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</si>
  <si>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</si>
  <si>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</si>
  <si>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</si>
  <si>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</si>
  <si>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</si>
  <si>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</si>
  <si>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</si>
  <si>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</si>
  <si>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PRESIDENCIA</t>
  </si>
  <si>
    <t>CABILDO</t>
  </si>
  <si>
    <t>CONTRALORIA MUNICIPAL</t>
  </si>
  <si>
    <t>OBRAS PUBLICAS</t>
  </si>
  <si>
    <t>SECRETARIA DEL AYUNTAMIENTO</t>
  </si>
  <si>
    <t>DESARROLLO SOCIAL</t>
  </si>
  <si>
    <t>TESORERIA</t>
  </si>
  <si>
    <t>FOMENTO AGROPECUARIO</t>
  </si>
  <si>
    <t>DIF</t>
  </si>
  <si>
    <t>SECRETARIA TECNICA</t>
  </si>
  <si>
    <t>Municipio de Arteaga, Coahuila.</t>
  </si>
  <si>
    <t>NOTA:</t>
  </si>
  <si>
    <t>EN VIRTUD DE QUE EL SISTEMA QUE ACTUALMENTE OPERAMOS EN EL MUNICIPIO DE ARTEAGA, COAHUILA "SIIF: Sistema Integral de Informacion Financiera"  SE ENCUENTRA EN PROCESO DE ACTUALIZACION Y EXISTEN DISCREPANCIAS EN EL RUBRO DE PRESUPUESTO MODIFICADO OCASIONADO POR LA POLIZA DE SERVICIOS PERSONALES COMPROMETIDAS EN EL MES DE ENERO. CORRECCION QUE ACTUALMENTE SE ENCUENTRA REPORTADA Y EN ESTATUS DE ESTAR ATENDIENDOSE.
SE ADJUNTA AL ESTADO ANALITICO DEL EJERCICIO DEL PRESUPUESTO DE EGRESOS CLASIFICACION ADMINISTRATIVA EL ESTADO ELABORADO EN EXCEL PARA SU CORRECCION CORRESPONDIENTE.</t>
  </si>
  <si>
    <t>Del 01 de Abril al 30 de Junio del 2016.</t>
  </si>
  <si>
    <t xml:space="preserve"> 
Nota de Gestión Administrativa 17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</si>
  <si>
    <t>C. JOSÉ DE JESÚS DURÁN FLORES                          LIC. NORA ALICIA HERNÁNDEZ FUENTES                       C.P. FRANCISCO CEPEDA SILLER</t>
  </si>
  <si>
    <t>PRESIDENTE MUNICIPAL                                                        TESORERA MUNICIPAL                                         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</si>
</sst>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3" fontId="2" fillId="3" borderId="9" xfId="0" applyNumberFormat="1" applyFont="1" applyFill="1" applyBorder="1" applyAlignment="1">
      <alignment horizontal="justify" vertical="center" wrapText="1"/>
    </xf>
    <xf numFmtId="0" fontId="0" fillId="3" borderId="9" xfId="0" applyFont="1" applyFill="1" applyBorder="1" applyAlignment="1">
      <alignment horizontal="justify" vertical="center" wrapText="1"/>
    </xf>
    <xf numFmtId="0" fontId="0" fillId="3" borderId="9" xfId="0" applyFont="1" applyFill="1" applyBorder="1" applyAlignment="1">
      <alignment horizontal="justify" vertical="center"/>
    </xf>
    <xf numFmtId="43" fontId="0" fillId="0" borderId="9" xfId="5" applyNumberFormat="1" applyFont="1" applyBorder="1" applyAlignment="1">
      <alignment vertical="center" wrapText="1"/>
    </xf>
    <xf numFmtId="43" fontId="0" fillId="3" borderId="9" xfId="0" applyNumberFormat="1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42"/>
  <sheetViews>
    <sheetView tabSelected="1" zoomScale="90" zoomScaleNormal="90" workbookViewId="0">
      <selection activeCell="K14" sqref="K14"/>
    </sheetView>
  </sheetViews>
  <sheetFormatPr baseColWidth="10" defaultColWidth="11.5546875" defaultRowHeight="14.4" x14ac:dyDescent="0.3"/>
  <cols>
    <col min="1" max="1" width="38.6640625" style="1" customWidth="1"/>
    <col min="2" max="7" width="15.33203125" style="1" customWidth="1"/>
    <col min="8" max="16384" width="11.5546875" style="1"/>
  </cols>
  <sheetData>
    <row r="1" spans="1:7" ht="15" x14ac:dyDescent="0.25">
      <c r="A1" s="14" t="s">
        <v>29</v>
      </c>
      <c r="B1" s="15"/>
      <c r="C1" s="15"/>
      <c r="D1" s="15"/>
      <c r="E1" s="15"/>
      <c r="F1" s="15"/>
      <c r="G1" s="16"/>
    </row>
    <row r="2" spans="1:7" x14ac:dyDescent="0.3">
      <c r="A2" s="17" t="s">
        <v>0</v>
      </c>
      <c r="B2" s="18"/>
      <c r="C2" s="18"/>
      <c r="D2" s="18"/>
      <c r="E2" s="18"/>
      <c r="F2" s="18"/>
      <c r="G2" s="19"/>
    </row>
    <row r="3" spans="1:7" x14ac:dyDescent="0.3">
      <c r="A3" s="17" t="s">
        <v>1</v>
      </c>
      <c r="B3" s="18"/>
      <c r="C3" s="18"/>
      <c r="D3" s="18"/>
      <c r="E3" s="18"/>
      <c r="F3" s="18"/>
      <c r="G3" s="19"/>
    </row>
    <row r="4" spans="1:7" ht="15" x14ac:dyDescent="0.25">
      <c r="A4" s="20" t="s">
        <v>32</v>
      </c>
      <c r="B4" s="21"/>
      <c r="C4" s="21"/>
      <c r="D4" s="21"/>
      <c r="E4" s="21"/>
      <c r="F4" s="21"/>
      <c r="G4" s="22"/>
    </row>
    <row r="5" spans="1:7" x14ac:dyDescent="0.3">
      <c r="A5" s="23" t="s">
        <v>2</v>
      </c>
      <c r="B5" s="23" t="s">
        <v>3</v>
      </c>
      <c r="C5" s="23"/>
      <c r="D5" s="23"/>
      <c r="E5" s="23"/>
      <c r="F5" s="23"/>
      <c r="G5" s="23" t="s">
        <v>4</v>
      </c>
    </row>
    <row r="6" spans="1:7" ht="28.8" x14ac:dyDescent="0.3">
      <c r="A6" s="23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3"/>
    </row>
    <row r="7" spans="1:7" x14ac:dyDescent="0.3">
      <c r="A7" s="23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 x14ac:dyDescent="0.3">
      <c r="A8" s="6"/>
      <c r="B8" s="6"/>
      <c r="C8" s="6"/>
      <c r="D8" s="6"/>
      <c r="E8" s="6"/>
      <c r="F8" s="6"/>
      <c r="G8" s="6"/>
    </row>
    <row r="9" spans="1:7" ht="15" x14ac:dyDescent="0.25">
      <c r="A9" s="7" t="s">
        <v>19</v>
      </c>
      <c r="B9" s="8">
        <v>276109</v>
      </c>
      <c r="C9" s="8">
        <v>573.32000000000005</v>
      </c>
      <c r="D9" s="9">
        <f>B9+C9</f>
        <v>276682.32</v>
      </c>
      <c r="E9" s="9">
        <v>199597.71</v>
      </c>
      <c r="F9" s="9">
        <v>171580.54</v>
      </c>
      <c r="G9" s="9">
        <f>+D9-E9</f>
        <v>77084.610000000015</v>
      </c>
    </row>
    <row r="10" spans="1:7" ht="15" x14ac:dyDescent="0.25">
      <c r="A10" s="7" t="s">
        <v>20</v>
      </c>
      <c r="B10" s="8">
        <v>1218467</v>
      </c>
      <c r="C10" s="8">
        <v>5000</v>
      </c>
      <c r="D10" s="9">
        <f t="shared" ref="D10:D18" si="0">B10+C10</f>
        <v>1223467</v>
      </c>
      <c r="E10" s="9">
        <v>1055788.81</v>
      </c>
      <c r="F10" s="9">
        <v>982560.51</v>
      </c>
      <c r="G10" s="9">
        <f t="shared" ref="G10:G17" si="1">+D10-E10</f>
        <v>167678.18999999994</v>
      </c>
    </row>
    <row r="11" spans="1:7" ht="15" x14ac:dyDescent="0.25">
      <c r="A11" s="7" t="s">
        <v>21</v>
      </c>
      <c r="B11" s="8">
        <v>182733</v>
      </c>
      <c r="C11" s="8">
        <v>196027.4</v>
      </c>
      <c r="D11" s="9">
        <f t="shared" si="0"/>
        <v>378760.4</v>
      </c>
      <c r="E11" s="9">
        <v>343300.15</v>
      </c>
      <c r="F11" s="9">
        <v>221383.44</v>
      </c>
      <c r="G11" s="9">
        <f t="shared" si="1"/>
        <v>35460.25</v>
      </c>
    </row>
    <row r="12" spans="1:7" ht="15" x14ac:dyDescent="0.25">
      <c r="A12" s="7" t="s">
        <v>22</v>
      </c>
      <c r="B12" s="8">
        <v>2377446</v>
      </c>
      <c r="C12" s="8">
        <v>1728819.58</v>
      </c>
      <c r="D12" s="9">
        <f t="shared" si="0"/>
        <v>4106265.58</v>
      </c>
      <c r="E12" s="9">
        <v>2298715.9700000002</v>
      </c>
      <c r="F12" s="9">
        <v>2074771.31</v>
      </c>
      <c r="G12" s="9">
        <f t="shared" si="1"/>
        <v>1807549.6099999999</v>
      </c>
    </row>
    <row r="13" spans="1:7" ht="15" x14ac:dyDescent="0.25">
      <c r="A13" s="7" t="s">
        <v>23</v>
      </c>
      <c r="B13" s="8">
        <v>7641190</v>
      </c>
      <c r="C13" s="8">
        <v>4564036.2</v>
      </c>
      <c r="D13" s="9">
        <f t="shared" si="0"/>
        <v>12205226.199999999</v>
      </c>
      <c r="E13" s="9">
        <v>11912317.43</v>
      </c>
      <c r="F13" s="9">
        <v>11806525.109999999</v>
      </c>
      <c r="G13" s="9">
        <f t="shared" si="1"/>
        <v>292908.76999999955</v>
      </c>
    </row>
    <row r="14" spans="1:7" ht="15" x14ac:dyDescent="0.25">
      <c r="A14" s="7" t="s">
        <v>24</v>
      </c>
      <c r="B14" s="8">
        <v>9014971</v>
      </c>
      <c r="C14" s="8">
        <v>2959538.35</v>
      </c>
      <c r="D14" s="9">
        <f t="shared" si="0"/>
        <v>11974509.35</v>
      </c>
      <c r="E14" s="9">
        <v>7802539.5599999996</v>
      </c>
      <c r="F14" s="9">
        <v>7772667.0499999998</v>
      </c>
      <c r="G14" s="9">
        <f t="shared" si="1"/>
        <v>4171969.79</v>
      </c>
    </row>
    <row r="15" spans="1:7" ht="15" x14ac:dyDescent="0.25">
      <c r="A15" s="7" t="s">
        <v>25</v>
      </c>
      <c r="B15" s="8">
        <v>4603724</v>
      </c>
      <c r="C15" s="8">
        <v>321004.86</v>
      </c>
      <c r="D15" s="9">
        <f t="shared" si="0"/>
        <v>4924728.8600000003</v>
      </c>
      <c r="E15" s="9">
        <v>4243183.59</v>
      </c>
      <c r="F15" s="9">
        <v>4241961.84</v>
      </c>
      <c r="G15" s="9">
        <f t="shared" si="1"/>
        <v>681545.27000000048</v>
      </c>
    </row>
    <row r="16" spans="1:7" ht="15" x14ac:dyDescent="0.25">
      <c r="A16" s="7" t="s">
        <v>26</v>
      </c>
      <c r="B16" s="8">
        <v>433811</v>
      </c>
      <c r="C16" s="8">
        <v>644500</v>
      </c>
      <c r="D16" s="9">
        <f t="shared" si="0"/>
        <v>1078311</v>
      </c>
      <c r="E16" s="9">
        <v>815385.19</v>
      </c>
      <c r="F16" s="9">
        <v>798354.88</v>
      </c>
      <c r="G16" s="9">
        <f t="shared" si="1"/>
        <v>262925.81000000006</v>
      </c>
    </row>
    <row r="17" spans="1:7" ht="15" x14ac:dyDescent="0.25">
      <c r="A17" s="7" t="s">
        <v>27</v>
      </c>
      <c r="B17" s="8">
        <v>690149</v>
      </c>
      <c r="C17" s="8">
        <v>212400</v>
      </c>
      <c r="D17" s="9">
        <f t="shared" si="0"/>
        <v>902549</v>
      </c>
      <c r="E17" s="9">
        <v>818721.47</v>
      </c>
      <c r="F17" s="9">
        <v>720684.31</v>
      </c>
      <c r="G17" s="9">
        <f t="shared" si="1"/>
        <v>83827.530000000028</v>
      </c>
    </row>
    <row r="18" spans="1:7" ht="15" x14ac:dyDescent="0.25">
      <c r="A18" s="6" t="s">
        <v>28</v>
      </c>
      <c r="B18" s="8">
        <v>152556</v>
      </c>
      <c r="C18" s="8">
        <v>168446</v>
      </c>
      <c r="D18" s="9">
        <f t="shared" si="0"/>
        <v>321002</v>
      </c>
      <c r="E18" s="9">
        <v>100569.24</v>
      </c>
      <c r="F18" s="9">
        <v>81072.58</v>
      </c>
      <c r="G18" s="9">
        <f>+D18-E18</f>
        <v>220432.76</v>
      </c>
    </row>
    <row r="19" spans="1:7" ht="15" x14ac:dyDescent="0.25">
      <c r="A19" s="3" t="s">
        <v>12</v>
      </c>
      <c r="B19" s="5">
        <f t="shared" ref="B19:G19" si="2">SUM(B9:B18)</f>
        <v>26591156</v>
      </c>
      <c r="C19" s="5">
        <f t="shared" si="2"/>
        <v>10800345.709999999</v>
      </c>
      <c r="D19" s="5">
        <f t="shared" si="2"/>
        <v>37391501.710000001</v>
      </c>
      <c r="E19" s="5">
        <f t="shared" si="2"/>
        <v>29590119.119999997</v>
      </c>
      <c r="F19" s="5">
        <f t="shared" si="2"/>
        <v>28871561.569999997</v>
      </c>
      <c r="G19" s="5">
        <f t="shared" si="2"/>
        <v>7801382.5899999989</v>
      </c>
    </row>
    <row r="21" spans="1:7" ht="15" customHeight="1" x14ac:dyDescent="0.25">
      <c r="A21" s="14" t="s">
        <v>29</v>
      </c>
      <c r="B21" s="15"/>
      <c r="C21" s="15"/>
      <c r="D21" s="15"/>
      <c r="E21" s="15"/>
      <c r="F21" s="15"/>
      <c r="G21" s="16"/>
    </row>
    <row r="22" spans="1:7" x14ac:dyDescent="0.3">
      <c r="A22" s="17" t="s">
        <v>0</v>
      </c>
      <c r="B22" s="18"/>
      <c r="C22" s="18"/>
      <c r="D22" s="18"/>
      <c r="E22" s="18"/>
      <c r="F22" s="18"/>
      <c r="G22" s="19"/>
    </row>
    <row r="23" spans="1:7" x14ac:dyDescent="0.3">
      <c r="A23" s="17" t="s">
        <v>1</v>
      </c>
      <c r="B23" s="18"/>
      <c r="C23" s="18"/>
      <c r="D23" s="18"/>
      <c r="E23" s="18"/>
      <c r="F23" s="18"/>
      <c r="G23" s="19"/>
    </row>
    <row r="24" spans="1:7" ht="15" x14ac:dyDescent="0.25">
      <c r="A24" s="20" t="s">
        <v>32</v>
      </c>
      <c r="B24" s="21"/>
      <c r="C24" s="21"/>
      <c r="D24" s="21"/>
      <c r="E24" s="21"/>
      <c r="F24" s="21"/>
      <c r="G24" s="22"/>
    </row>
    <row r="25" spans="1:7" x14ac:dyDescent="0.3">
      <c r="A25" s="23" t="s">
        <v>2</v>
      </c>
      <c r="B25" s="23" t="s">
        <v>3</v>
      </c>
      <c r="C25" s="23"/>
      <c r="D25" s="23"/>
      <c r="E25" s="23"/>
      <c r="F25" s="23"/>
      <c r="G25" s="23" t="s">
        <v>4</v>
      </c>
    </row>
    <row r="26" spans="1:7" ht="28.8" x14ac:dyDescent="0.3">
      <c r="A26" s="23"/>
      <c r="B26" s="2" t="s">
        <v>5</v>
      </c>
      <c r="C26" s="2" t="s">
        <v>6</v>
      </c>
      <c r="D26" s="2" t="s">
        <v>7</v>
      </c>
      <c r="E26" s="2" t="s">
        <v>8</v>
      </c>
      <c r="F26" s="2" t="s">
        <v>9</v>
      </c>
      <c r="G26" s="23"/>
    </row>
    <row r="27" spans="1:7" x14ac:dyDescent="0.3">
      <c r="A27" s="23"/>
      <c r="B27" s="2">
        <v>1</v>
      </c>
      <c r="C27" s="2">
        <v>2</v>
      </c>
      <c r="D27" s="2" t="s">
        <v>10</v>
      </c>
      <c r="E27" s="2">
        <v>4</v>
      </c>
      <c r="F27" s="2">
        <v>5</v>
      </c>
      <c r="G27" s="2" t="s">
        <v>11</v>
      </c>
    </row>
    <row r="28" spans="1:7" x14ac:dyDescent="0.3">
      <c r="A28" s="6"/>
      <c r="B28" s="6"/>
      <c r="C28" s="6"/>
      <c r="D28" s="6"/>
      <c r="E28" s="6"/>
      <c r="F28" s="6"/>
      <c r="G28" s="6"/>
    </row>
    <row r="29" spans="1:7" x14ac:dyDescent="0.3">
      <c r="A29" s="6" t="s">
        <v>13</v>
      </c>
      <c r="B29" s="6"/>
      <c r="C29" s="6"/>
      <c r="D29" s="6"/>
      <c r="E29" s="6"/>
      <c r="F29" s="6"/>
      <c r="G29" s="6"/>
    </row>
    <row r="30" spans="1:7" x14ac:dyDescent="0.3">
      <c r="A30" s="6" t="s">
        <v>14</v>
      </c>
      <c r="B30" s="6"/>
      <c r="C30" s="6"/>
      <c r="D30" s="6"/>
      <c r="E30" s="6"/>
      <c r="F30" s="6"/>
      <c r="G30" s="6"/>
    </row>
    <row r="31" spans="1:7" x14ac:dyDescent="0.3">
      <c r="A31" s="6" t="s">
        <v>15</v>
      </c>
      <c r="B31" s="6"/>
      <c r="C31" s="6"/>
      <c r="D31" s="6"/>
      <c r="E31" s="6"/>
      <c r="F31" s="6"/>
      <c r="G31" s="6"/>
    </row>
    <row r="32" spans="1:7" x14ac:dyDescent="0.3">
      <c r="A32" s="6" t="s">
        <v>16</v>
      </c>
      <c r="B32" s="6"/>
      <c r="C32" s="6"/>
      <c r="D32" s="6"/>
      <c r="E32" s="6"/>
      <c r="F32" s="6"/>
      <c r="G32" s="6"/>
    </row>
    <row r="33" spans="1:9" x14ac:dyDescent="0.3">
      <c r="A33" s="6" t="s">
        <v>17</v>
      </c>
      <c r="B33" s="8">
        <v>26591156</v>
      </c>
      <c r="C33" s="8">
        <v>10800345.710000001</v>
      </c>
      <c r="D33" s="9">
        <v>37391501.710000001</v>
      </c>
      <c r="E33" s="9">
        <v>29590119.120000001</v>
      </c>
      <c r="F33" s="9">
        <v>28871561.57</v>
      </c>
      <c r="G33" s="9">
        <v>7801382.5899999999</v>
      </c>
    </row>
    <row r="34" spans="1:9" x14ac:dyDescent="0.3">
      <c r="A34" s="6"/>
      <c r="B34" s="6"/>
      <c r="C34" s="6"/>
      <c r="D34" s="6"/>
      <c r="E34" s="6"/>
      <c r="F34" s="6"/>
      <c r="G34" s="6"/>
    </row>
    <row r="35" spans="1:9" x14ac:dyDescent="0.3">
      <c r="A35" s="4" t="s">
        <v>18</v>
      </c>
      <c r="B35" s="5">
        <f>SUM(B28:B34)</f>
        <v>26591156</v>
      </c>
      <c r="C35" s="5">
        <f t="shared" ref="C35:G35" si="3">SUM(C28:C34)</f>
        <v>10800345.710000001</v>
      </c>
      <c r="D35" s="5">
        <f t="shared" si="3"/>
        <v>37391501.710000001</v>
      </c>
      <c r="E35" s="5">
        <f t="shared" si="3"/>
        <v>29590119.120000001</v>
      </c>
      <c r="F35" s="5">
        <f t="shared" si="3"/>
        <v>28871561.57</v>
      </c>
      <c r="G35" s="5">
        <f t="shared" si="3"/>
        <v>7801382.5899999999</v>
      </c>
    </row>
    <row r="37" spans="1:9" ht="48" customHeight="1" x14ac:dyDescent="0.3">
      <c r="A37" s="13" t="s">
        <v>33</v>
      </c>
      <c r="B37" s="13"/>
      <c r="C37" s="13"/>
      <c r="D37" s="13"/>
      <c r="E37" s="13"/>
      <c r="F37" s="13"/>
      <c r="G37" s="13"/>
      <c r="H37" s="13"/>
      <c r="I37" s="12"/>
    </row>
    <row r="38" spans="1:9" ht="30.75" customHeight="1" x14ac:dyDescent="0.3">
      <c r="A38" s="12"/>
      <c r="B38" s="12"/>
      <c r="C38" s="12"/>
      <c r="D38" s="12"/>
      <c r="E38" s="12"/>
      <c r="F38" s="12"/>
      <c r="G38" s="12"/>
      <c r="H38" s="12"/>
      <c r="I38" s="12"/>
    </row>
    <row r="39" spans="1:9" x14ac:dyDescent="0.3">
      <c r="A39" s="10"/>
      <c r="B39" s="10"/>
      <c r="C39" s="10"/>
      <c r="D39" s="10"/>
      <c r="E39" s="10"/>
      <c r="F39" s="10"/>
      <c r="G39" s="10"/>
      <c r="H39" s="10"/>
      <c r="I39"/>
    </row>
    <row r="40" spans="1:9" x14ac:dyDescent="0.3">
      <c r="A40" s="11"/>
      <c r="B40" s="11"/>
      <c r="C40" s="11"/>
      <c r="D40" s="11"/>
      <c r="E40" s="11"/>
      <c r="F40" s="11"/>
      <c r="G40" s="11"/>
      <c r="H40" s="11"/>
      <c r="I40"/>
    </row>
    <row r="41" spans="1:9" x14ac:dyDescent="0.3">
      <c r="A41" s="11" t="s">
        <v>34</v>
      </c>
      <c r="B41" s="11"/>
      <c r="C41" s="11"/>
      <c r="D41" s="11"/>
      <c r="E41" s="11"/>
      <c r="F41" s="11"/>
      <c r="G41" s="11"/>
      <c r="H41" s="11"/>
      <c r="I41"/>
    </row>
    <row r="42" spans="1:9" x14ac:dyDescent="0.3">
      <c r="A42" s="11" t="s">
        <v>35</v>
      </c>
      <c r="B42" s="11"/>
      <c r="C42" s="11"/>
      <c r="D42" s="11"/>
      <c r="E42" s="11"/>
      <c r="F42" s="11"/>
      <c r="G42" s="11"/>
      <c r="H42" s="11"/>
      <c r="I42"/>
    </row>
  </sheetData>
  <mergeCells count="15">
    <mergeCell ref="A37:H37"/>
    <mergeCell ref="A1:G1"/>
    <mergeCell ref="A2:G2"/>
    <mergeCell ref="A3:G3"/>
    <mergeCell ref="A4:G4"/>
    <mergeCell ref="A5:A7"/>
    <mergeCell ref="B5:F5"/>
    <mergeCell ref="G5:G6"/>
    <mergeCell ref="A21:G21"/>
    <mergeCell ref="A22:G22"/>
    <mergeCell ref="A23:G23"/>
    <mergeCell ref="A24:G24"/>
    <mergeCell ref="A25:A27"/>
    <mergeCell ref="B25:F25"/>
    <mergeCell ref="G25:G26"/>
  </mergeCells>
  <printOptions horizontalCentered="1"/>
  <pageMargins left="0.70866141732283472" right="0.70866141732283472" top="0.15748031496062992" bottom="0.19685039370078741" header="0.31496062992125984" footer="0.31496062992125984"/>
  <pageSetup scale="7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6:I31"/>
  <sheetViews>
    <sheetView workbookViewId="0">
      <selection activeCell="C23" sqref="C23"/>
    </sheetView>
  </sheetViews>
  <sheetFormatPr baseColWidth="10" defaultRowHeight="14.4" x14ac:dyDescent="0.3"/>
  <sheetData>
    <row r="26" spans="1:9" ht="15" x14ac:dyDescent="0.25">
      <c r="A26" t="s">
        <v>30</v>
      </c>
    </row>
    <row r="27" spans="1:9" x14ac:dyDescent="0.3">
      <c r="B27" s="24" t="s">
        <v>31</v>
      </c>
      <c r="C27" s="25"/>
      <c r="D27" s="25"/>
      <c r="E27" s="25"/>
      <c r="F27" s="25"/>
      <c r="G27" s="25"/>
      <c r="H27" s="25"/>
      <c r="I27" s="25"/>
    </row>
    <row r="28" spans="1:9" x14ac:dyDescent="0.3">
      <c r="B28" s="25"/>
      <c r="C28" s="25"/>
      <c r="D28" s="25"/>
      <c r="E28" s="25"/>
      <c r="F28" s="25"/>
      <c r="G28" s="25"/>
      <c r="H28" s="25"/>
      <c r="I28" s="25"/>
    </row>
    <row r="29" spans="1:9" x14ac:dyDescent="0.3">
      <c r="B29" s="25"/>
      <c r="C29" s="25"/>
      <c r="D29" s="25"/>
      <c r="E29" s="25"/>
      <c r="F29" s="25"/>
      <c r="G29" s="25"/>
      <c r="H29" s="25"/>
      <c r="I29" s="25"/>
    </row>
    <row r="30" spans="1:9" x14ac:dyDescent="0.3">
      <c r="B30" s="25"/>
      <c r="C30" s="25"/>
      <c r="D30" s="25"/>
      <c r="E30" s="25"/>
      <c r="F30" s="25"/>
      <c r="G30" s="25"/>
      <c r="H30" s="25"/>
      <c r="I30" s="25"/>
    </row>
    <row r="31" spans="1:9" x14ac:dyDescent="0.3">
      <c r="B31" s="25"/>
      <c r="C31" s="25"/>
      <c r="D31" s="25"/>
      <c r="E31" s="25"/>
      <c r="F31" s="25"/>
      <c r="G31" s="25"/>
      <c r="H31" s="25"/>
      <c r="I31" s="25"/>
    </row>
  </sheetData>
  <mergeCells count="1">
    <mergeCell ref="B27:I31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CA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cp:lastPrinted>2016-07-22T16:54:28Z</cp:lastPrinted>
  <dcterms:created xsi:type="dcterms:W3CDTF">2015-09-03T16:00:14Z</dcterms:created>
  <dcterms:modified xsi:type="dcterms:W3CDTF">2017-03-21T18:30:08Z</dcterms:modified>
</cp:coreProperties>
</file>