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240" windowHeight="12528"/>
  </bookViews>
  <sheets>
    <sheet name="ESF" sheetId="1" r:id="rId1"/>
  </sheets>
  <calcPr calcId="145621"/>
</workbook>
</file>

<file path=xl/calcChain.xml><?xml version="1.0" encoding="utf-8"?>
<calcChain xmlns="http://schemas.openxmlformats.org/spreadsheetml/2006/main">
  <c r="G49" i="1" l="1"/>
  <c r="G51" i="1" s="1"/>
  <c r="F49" i="1"/>
  <c r="F51" i="1" s="1"/>
  <c r="G17" i="1"/>
  <c r="F17" i="1"/>
  <c r="C30" i="1"/>
  <c r="B30" i="1"/>
  <c r="C16" i="1" l="1"/>
  <c r="C32" i="1" s="1"/>
  <c r="B16" i="1"/>
  <c r="B32" i="1" s="1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<sst xmlns="http://schemas.openxmlformats.org/spreadsheetml/2006/main" count="68" uniqueCount="68">
  <si>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</si>
  <si>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</si>
  <si>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</si>
  <si>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</si>
  <si>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</si>
  <si>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</si>
  <si>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</si>
  <si>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</si>
  <si>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</si>
  <si>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</si>
  <si>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</si>
  <si>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</si>
  <si>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</si>
  <si>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</si>
  <si>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</si>
  <si>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</si>
  <si>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</si>
  <si>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</si>
  <si>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</si>
  <si>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</si>
  <si>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</si>
  <si>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</si>
  <si>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</si>
  <si>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</si>
  <si>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</si>
  <si>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</si>
  <si>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</si>
  <si>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</si>
  <si>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</si>
  <si>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</si>
  <si>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</si>
  <si>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</si>
  <si>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</si>
  <si>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</si>
  <si>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</si>
  <si>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</si>
  <si>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</si>
  <si>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</si>
  <si>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</si>
  <si>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</si>
  <si>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</si>
  <si>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</si>
  <si>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</si>
  <si>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</si>
  <si>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</si>
  <si>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</si>
  <si>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</si>
  <si>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</si>
  <si>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</si>
  <si>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</si>
  <si>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</si>
  <si>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</si>
  <si>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</si>
  <si>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</si>
  <si>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</si>
  <si>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</si>
  <si>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</si>
  <si>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</si>
  <si>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</si>
  <si>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</si>
  <si>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Al 31 de marzo de 2016 y 2015</t>
  </si>
  <si>
    <t>C. JOSÉ DE JESÚS DURÁN FLORES</t>
  </si>
  <si>
    <t>PRESIDENTE MUNICIPAL</t>
  </si>
  <si>
    <t>LIC. VICENTE ALEJANDRO ALDAPE GONZÁLEZ</t>
  </si>
  <si>
    <t>TESORERO MUNICIPAL</t>
  </si>
  <si>
    <t>C.P. FRANCISCO CEPEDA SILLER</t>
  </si>
  <si>
    <t>CONTRALOR</t>
  </si>
  <si>
    <t>Municipio de 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</si>
</sst>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4" fontId="1" fillId="0" borderId="1" xfId="1" applyFont="1" applyBorder="1" applyAlignment="1">
      <alignment vertical="center" wrapText="1"/>
    </xf>
    <xf numFmtId="44" fontId="1" fillId="0" borderId="1" xfId="1" applyFont="1" applyBorder="1" applyAlignment="1">
      <alignment vertical="center"/>
    </xf>
    <xf numFmtId="44" fontId="3" fillId="0" borderId="1" xfId="1" applyFont="1" applyBorder="1" applyAlignment="1">
      <alignment vertical="center" wrapText="1"/>
    </xf>
    <xf numFmtId="44" fontId="4" fillId="0" borderId="1" xfId="1" applyFont="1" applyBorder="1" applyAlignment="1">
      <alignment vertical="center" wrapText="1"/>
    </xf>
    <xf numFmtId="44" fontId="5" fillId="0" borderId="1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showGridLines="0" tabSelected="1" zoomScale="85" zoomScaleNormal="85" workbookViewId="0">
      <selection activeCell="D5" sqref="D5"/>
    </sheetView>
  </sheetViews>
  <sheetFormatPr baseColWidth="10" defaultRowHeight="14.4" x14ac:dyDescent="0.3"/>
  <cols>
    <col min="1" max="1" width="30.6640625" customWidth="1"/>
    <col min="2" max="2" width="19.88671875" bestFit="1" customWidth="1"/>
    <col min="3" max="3" width="19" bestFit="1" customWidth="1"/>
    <col min="5" max="5" width="30.6640625" customWidth="1"/>
    <col min="6" max="6" width="19" bestFit="1" customWidth="1"/>
    <col min="7" max="7" width="17.88671875" bestFit="1" customWidth="1"/>
  </cols>
  <sheetData>
    <row r="2" spans="1:7" ht="15" x14ac:dyDescent="0.25">
      <c r="A2" s="15" t="s">
        <v>67</v>
      </c>
      <c r="B2" s="15"/>
      <c r="C2" s="15"/>
      <c r="D2" s="15"/>
      <c r="E2" s="15"/>
      <c r="F2" s="15"/>
      <c r="G2" s="15"/>
    </row>
    <row r="3" spans="1:7" x14ac:dyDescent="0.3">
      <c r="A3" s="16" t="s">
        <v>0</v>
      </c>
      <c r="B3" s="16"/>
      <c r="C3" s="16"/>
      <c r="D3" s="16"/>
      <c r="E3" s="16"/>
      <c r="F3" s="16"/>
      <c r="G3" s="16"/>
    </row>
    <row r="4" spans="1:7" ht="15" x14ac:dyDescent="0.25">
      <c r="A4" s="16" t="s">
        <v>60</v>
      </c>
      <c r="B4" s="16"/>
      <c r="C4" s="16"/>
      <c r="D4" s="16"/>
      <c r="E4" s="16"/>
      <c r="F4" s="16"/>
      <c r="G4" s="16"/>
    </row>
    <row r="5" spans="1:7" ht="15" x14ac:dyDescent="0.25">
      <c r="A5" s="1" t="s">
        <v>1</v>
      </c>
      <c r="B5" s="2">
        <v>2016</v>
      </c>
      <c r="C5" s="2">
        <v>2015</v>
      </c>
      <c r="D5" s="1"/>
      <c r="E5" s="1" t="s">
        <v>2</v>
      </c>
      <c r="F5" s="2">
        <v>2016</v>
      </c>
      <c r="G5" s="2">
        <v>2015</v>
      </c>
    </row>
    <row r="6" spans="1:7" ht="15" x14ac:dyDescent="0.25">
      <c r="A6" s="5"/>
      <c r="B6" s="9"/>
      <c r="C6" s="9"/>
      <c r="D6" s="3"/>
      <c r="E6" s="5"/>
      <c r="F6" s="5"/>
      <c r="G6" s="5"/>
    </row>
    <row r="7" spans="1:7" ht="15" x14ac:dyDescent="0.25">
      <c r="A7" s="4" t="s">
        <v>3</v>
      </c>
      <c r="B7" s="10"/>
      <c r="C7" s="10"/>
      <c r="D7" s="3"/>
      <c r="E7" s="5" t="s">
        <v>4</v>
      </c>
      <c r="F7" s="9"/>
      <c r="G7" s="9"/>
    </row>
    <row r="8" spans="1:7" ht="15" x14ac:dyDescent="0.25">
      <c r="A8" s="6" t="s">
        <v>5</v>
      </c>
      <c r="B8" s="11">
        <v>16935489.390000001</v>
      </c>
      <c r="C8" s="11">
        <v>14810609.25</v>
      </c>
      <c r="D8" s="3"/>
      <c r="E8" s="6" t="s">
        <v>6</v>
      </c>
      <c r="F8" s="11">
        <v>7988968.3399999999</v>
      </c>
      <c r="G8" s="11">
        <v>1625620.62</v>
      </c>
    </row>
    <row r="9" spans="1:7" ht="24" x14ac:dyDescent="0.25">
      <c r="A9" s="6" t="s">
        <v>7</v>
      </c>
      <c r="B9" s="11">
        <v>2212850.44</v>
      </c>
      <c r="C9" s="11">
        <v>771661.9</v>
      </c>
      <c r="D9" s="3"/>
      <c r="E9" s="6" t="s">
        <v>8</v>
      </c>
      <c r="F9" s="11">
        <v>0</v>
      </c>
      <c r="G9" s="11">
        <v>0</v>
      </c>
    </row>
    <row r="10" spans="1:7" ht="22.8" x14ac:dyDescent="0.3">
      <c r="A10" s="6" t="s">
        <v>9</v>
      </c>
      <c r="B10" s="11">
        <v>0</v>
      </c>
      <c r="C10" s="11">
        <v>0</v>
      </c>
      <c r="D10" s="3"/>
      <c r="E10" s="6" t="s">
        <v>10</v>
      </c>
      <c r="F10" s="11">
        <v>0</v>
      </c>
      <c r="G10" s="11">
        <v>0</v>
      </c>
    </row>
    <row r="11" spans="1:7" x14ac:dyDescent="0.3">
      <c r="A11" s="6" t="s">
        <v>11</v>
      </c>
      <c r="B11" s="11">
        <v>0</v>
      </c>
      <c r="C11" s="11">
        <v>0</v>
      </c>
      <c r="D11" s="3"/>
      <c r="E11" s="6" t="s">
        <v>12</v>
      </c>
      <c r="F11" s="11">
        <v>0</v>
      </c>
      <c r="G11" s="11">
        <v>0</v>
      </c>
    </row>
    <row r="12" spans="1:7" ht="15" x14ac:dyDescent="0.25">
      <c r="A12" s="6" t="s">
        <v>13</v>
      </c>
      <c r="B12" s="11">
        <v>0</v>
      </c>
      <c r="C12" s="11">
        <v>0</v>
      </c>
      <c r="D12" s="3"/>
      <c r="E12" s="6" t="s">
        <v>14</v>
      </c>
      <c r="F12" s="11">
        <v>0</v>
      </c>
      <c r="G12" s="11">
        <v>0</v>
      </c>
    </row>
    <row r="13" spans="1:7" ht="34.200000000000003" x14ac:dyDescent="0.3">
      <c r="A13" s="6" t="s">
        <v>15</v>
      </c>
      <c r="B13" s="11">
        <v>0</v>
      </c>
      <c r="C13" s="11">
        <v>0</v>
      </c>
      <c r="D13" s="3"/>
      <c r="E13" s="6" t="s">
        <v>16</v>
      </c>
      <c r="F13" s="11">
        <v>0</v>
      </c>
      <c r="G13" s="11">
        <v>0</v>
      </c>
    </row>
    <row r="14" spans="1:7" ht="15" x14ac:dyDescent="0.25">
      <c r="A14" s="6" t="s">
        <v>17</v>
      </c>
      <c r="B14" s="11">
        <v>0</v>
      </c>
      <c r="C14" s="11">
        <v>0</v>
      </c>
      <c r="D14" s="3"/>
      <c r="E14" s="6" t="s">
        <v>18</v>
      </c>
      <c r="F14" s="11">
        <v>0</v>
      </c>
      <c r="G14" s="11">
        <v>0</v>
      </c>
    </row>
    <row r="15" spans="1:7" ht="15" x14ac:dyDescent="0.25">
      <c r="A15" s="6"/>
      <c r="B15" s="11"/>
      <c r="C15" s="11"/>
      <c r="D15" s="1"/>
      <c r="E15" s="6" t="s">
        <v>19</v>
      </c>
      <c r="F15" s="11">
        <v>2560452.46</v>
      </c>
      <c r="G15" s="11">
        <v>5815467.2999999998</v>
      </c>
    </row>
    <row r="16" spans="1:7" ht="15" x14ac:dyDescent="0.25">
      <c r="A16" s="7" t="s">
        <v>20</v>
      </c>
      <c r="B16" s="12">
        <f>SUM(B8:B15)</f>
        <v>19148339.830000002</v>
      </c>
      <c r="C16" s="12">
        <f>SUM(C8:C15)</f>
        <v>15582271.15</v>
      </c>
      <c r="D16" s="3"/>
      <c r="E16" s="6"/>
      <c r="F16" s="11"/>
      <c r="G16" s="11"/>
    </row>
    <row r="17" spans="1:7" ht="15" x14ac:dyDescent="0.25">
      <c r="A17" s="7"/>
      <c r="B17" s="12"/>
      <c r="C17" s="12"/>
      <c r="D17" s="3"/>
      <c r="E17" s="7" t="s">
        <v>21</v>
      </c>
      <c r="F17" s="12">
        <f>SUM(F8:F16)</f>
        <v>10549420.800000001</v>
      </c>
      <c r="G17" s="12">
        <f>SUM(G8:G16)</f>
        <v>7441087.9199999999</v>
      </c>
    </row>
    <row r="18" spans="1:7" ht="15" x14ac:dyDescent="0.25">
      <c r="A18" s="5" t="s">
        <v>22</v>
      </c>
      <c r="B18" s="9"/>
      <c r="C18" s="9"/>
      <c r="D18" s="1"/>
      <c r="E18" s="7"/>
      <c r="F18" s="12"/>
      <c r="G18" s="12"/>
    </row>
    <row r="19" spans="1:7" ht="24" x14ac:dyDescent="0.25">
      <c r="A19" s="6" t="s">
        <v>23</v>
      </c>
      <c r="B19" s="11">
        <v>0</v>
      </c>
      <c r="C19" s="11">
        <v>0</v>
      </c>
      <c r="D19" s="3"/>
      <c r="E19" s="5" t="s">
        <v>24</v>
      </c>
      <c r="F19" s="9"/>
      <c r="G19" s="9"/>
    </row>
    <row r="20" spans="1:7" ht="24" x14ac:dyDescent="0.25">
      <c r="A20" s="6" t="s">
        <v>25</v>
      </c>
      <c r="B20" s="11">
        <v>0</v>
      </c>
      <c r="C20" s="11">
        <v>0</v>
      </c>
      <c r="D20" s="3"/>
      <c r="E20" s="6" t="s">
        <v>26</v>
      </c>
      <c r="F20" s="11">
        <v>0</v>
      </c>
      <c r="G20" s="11">
        <v>0</v>
      </c>
    </row>
    <row r="21" spans="1:7" ht="24" x14ac:dyDescent="0.25">
      <c r="A21" s="6" t="s">
        <v>27</v>
      </c>
      <c r="B21" s="11">
        <v>71453519.530000001</v>
      </c>
      <c r="C21" s="11">
        <v>32758051.23</v>
      </c>
      <c r="D21" s="3"/>
      <c r="E21" s="6" t="s">
        <v>28</v>
      </c>
      <c r="F21" s="11">
        <v>0</v>
      </c>
      <c r="G21" s="11">
        <v>0</v>
      </c>
    </row>
    <row r="22" spans="1:7" x14ac:dyDescent="0.3">
      <c r="A22" s="6" t="s">
        <v>29</v>
      </c>
      <c r="B22" s="11">
        <v>17248133.260000002</v>
      </c>
      <c r="C22" s="11">
        <v>13603545.33</v>
      </c>
      <c r="D22" s="3"/>
      <c r="E22" s="6" t="s">
        <v>30</v>
      </c>
      <c r="F22" s="11">
        <v>0</v>
      </c>
      <c r="G22" s="11">
        <v>0</v>
      </c>
    </row>
    <row r="23" spans="1:7" ht="15" x14ac:dyDescent="0.25">
      <c r="A23" s="6" t="s">
        <v>31</v>
      </c>
      <c r="B23" s="11">
        <v>854702.36</v>
      </c>
      <c r="C23" s="11">
        <v>0</v>
      </c>
      <c r="D23" s="3"/>
      <c r="E23" s="6" t="s">
        <v>32</v>
      </c>
      <c r="F23" s="11">
        <v>0</v>
      </c>
      <c r="G23" s="11">
        <v>0</v>
      </c>
    </row>
    <row r="24" spans="1:7" ht="34.200000000000003" x14ac:dyDescent="0.3">
      <c r="A24" s="6" t="s">
        <v>33</v>
      </c>
      <c r="B24" s="11">
        <v>0</v>
      </c>
      <c r="C24" s="11">
        <v>0</v>
      </c>
      <c r="D24" s="3"/>
      <c r="E24" s="6" t="s">
        <v>34</v>
      </c>
      <c r="F24" s="11">
        <v>0</v>
      </c>
      <c r="G24" s="11">
        <v>0</v>
      </c>
    </row>
    <row r="25" spans="1:7" ht="15" x14ac:dyDescent="0.25">
      <c r="A25" s="6" t="s">
        <v>35</v>
      </c>
      <c r="B25" s="11">
        <v>460402.92</v>
      </c>
      <c r="C25" s="11">
        <v>408534.6</v>
      </c>
      <c r="D25" s="3"/>
      <c r="E25" s="6" t="s">
        <v>36</v>
      </c>
      <c r="F25" s="11">
        <v>0</v>
      </c>
      <c r="G25" s="11">
        <v>0</v>
      </c>
    </row>
    <row r="26" spans="1:7" ht="22.8" x14ac:dyDescent="0.3">
      <c r="A26" s="6" t="s">
        <v>37</v>
      </c>
      <c r="B26" s="11">
        <v>0</v>
      </c>
      <c r="C26" s="11">
        <v>0</v>
      </c>
      <c r="D26" s="3"/>
      <c r="E26" s="6"/>
      <c r="F26" s="11"/>
      <c r="G26" s="11"/>
    </row>
    <row r="27" spans="1:7" ht="15" x14ac:dyDescent="0.25">
      <c r="A27" s="6"/>
      <c r="B27" s="11"/>
      <c r="C27" s="11"/>
      <c r="D27" s="3"/>
      <c r="E27" s="7" t="s">
        <v>38</v>
      </c>
      <c r="F27" s="12">
        <v>0</v>
      </c>
      <c r="G27" s="12">
        <v>0</v>
      </c>
    </row>
    <row r="28" spans="1:7" ht="15" x14ac:dyDescent="0.25">
      <c r="A28" s="6" t="s">
        <v>39</v>
      </c>
      <c r="B28" s="11"/>
      <c r="C28" s="11"/>
      <c r="D28" s="3"/>
      <c r="E28" s="7"/>
      <c r="F28" s="12"/>
      <c r="G28" s="12"/>
    </row>
    <row r="29" spans="1:7" ht="15" x14ac:dyDescent="0.25">
      <c r="A29" s="6"/>
      <c r="B29" s="11"/>
      <c r="C29" s="11"/>
      <c r="D29" s="3"/>
      <c r="E29" s="8" t="s">
        <v>40</v>
      </c>
      <c r="F29" s="13">
        <v>10549420.800000001</v>
      </c>
      <c r="G29" s="13">
        <v>7441087.9199999999</v>
      </c>
    </row>
    <row r="30" spans="1:7" ht="15" x14ac:dyDescent="0.25">
      <c r="A30" s="7" t="s">
        <v>41</v>
      </c>
      <c r="B30" s="12">
        <f>SUM(B19:B29)</f>
        <v>90016758.070000008</v>
      </c>
      <c r="C30" s="12">
        <f>SUM(C19:C29)</f>
        <v>46770131.160000004</v>
      </c>
      <c r="D30" s="3"/>
      <c r="E30" s="8"/>
      <c r="F30" s="13"/>
      <c r="G30" s="13"/>
    </row>
    <row r="31" spans="1:7" ht="30.75" customHeight="1" x14ac:dyDescent="0.3">
      <c r="A31" s="7"/>
      <c r="B31" s="12"/>
      <c r="C31" s="12"/>
      <c r="D31" s="3"/>
      <c r="E31" s="5" t="s">
        <v>42</v>
      </c>
      <c r="F31" s="9"/>
      <c r="G31" s="9"/>
    </row>
    <row r="32" spans="1:7" ht="15" x14ac:dyDescent="0.25">
      <c r="A32" s="8" t="s">
        <v>43</v>
      </c>
      <c r="B32" s="13">
        <f>B30+B16</f>
        <v>109165097.90000001</v>
      </c>
      <c r="C32" s="13">
        <f>C30+C16</f>
        <v>62352402.310000002</v>
      </c>
      <c r="D32" s="3"/>
      <c r="E32" s="5"/>
      <c r="F32" s="9"/>
      <c r="G32" s="9"/>
    </row>
    <row r="33" spans="1:7" ht="22.8" x14ac:dyDescent="0.3">
      <c r="A33" s="7"/>
      <c r="B33" s="12"/>
      <c r="C33" s="12"/>
      <c r="D33" s="3"/>
      <c r="E33" s="8" t="s">
        <v>44</v>
      </c>
      <c r="F33" s="13"/>
      <c r="G33" s="13"/>
    </row>
    <row r="34" spans="1:7" ht="15" x14ac:dyDescent="0.25">
      <c r="A34" s="7"/>
      <c r="B34" s="12"/>
      <c r="C34" s="12"/>
      <c r="D34" s="3"/>
      <c r="E34" s="6" t="s">
        <v>45</v>
      </c>
      <c r="F34" s="11">
        <v>-4003899.85</v>
      </c>
      <c r="G34" s="11">
        <v>-3906650.01</v>
      </c>
    </row>
    <row r="35" spans="1:7" ht="15" x14ac:dyDescent="0.25">
      <c r="A35" s="7"/>
      <c r="B35" s="12"/>
      <c r="C35" s="12"/>
      <c r="D35" s="3"/>
      <c r="E35" s="6" t="s">
        <v>46</v>
      </c>
      <c r="F35" s="11">
        <v>0</v>
      </c>
      <c r="G35" s="11">
        <v>0</v>
      </c>
    </row>
    <row r="36" spans="1:7" ht="22.8" x14ac:dyDescent="0.3">
      <c r="A36" s="6"/>
      <c r="B36" s="11"/>
      <c r="C36" s="11"/>
      <c r="D36" s="3"/>
      <c r="E36" s="6" t="s">
        <v>47</v>
      </c>
      <c r="F36" s="11">
        <v>0</v>
      </c>
      <c r="G36" s="11">
        <v>0</v>
      </c>
    </row>
    <row r="37" spans="1:7" ht="15" x14ac:dyDescent="0.25">
      <c r="A37" s="5"/>
      <c r="B37" s="9"/>
      <c r="C37" s="9"/>
      <c r="D37" s="1"/>
      <c r="E37" s="5"/>
      <c r="F37" s="9"/>
      <c r="G37" s="9"/>
    </row>
    <row r="38" spans="1:7" ht="22.8" x14ac:dyDescent="0.3">
      <c r="A38" s="6"/>
      <c r="B38" s="11"/>
      <c r="C38" s="11"/>
      <c r="D38" s="3"/>
      <c r="E38" s="8" t="s">
        <v>48</v>
      </c>
      <c r="F38" s="13"/>
      <c r="G38" s="13"/>
    </row>
    <row r="39" spans="1:7" ht="22.8" x14ac:dyDescent="0.3">
      <c r="A39" s="6"/>
      <c r="B39" s="11"/>
      <c r="C39" s="11"/>
      <c r="D39" s="3"/>
      <c r="E39" s="6" t="s">
        <v>49</v>
      </c>
      <c r="F39" s="11">
        <v>7222540.3799999999</v>
      </c>
      <c r="G39" s="11">
        <v>5564037.6299999999</v>
      </c>
    </row>
    <row r="40" spans="1:7" x14ac:dyDescent="0.3">
      <c r="A40" s="6"/>
      <c r="B40" s="11"/>
      <c r="C40" s="11"/>
      <c r="D40" s="3"/>
      <c r="E40" s="6" t="s">
        <v>50</v>
      </c>
      <c r="F40" s="11">
        <v>95216041.950000003</v>
      </c>
      <c r="G40" s="11">
        <v>52152888.020000003</v>
      </c>
    </row>
    <row r="41" spans="1:7" x14ac:dyDescent="0.3">
      <c r="A41" s="6"/>
      <c r="B41" s="11"/>
      <c r="C41" s="11"/>
      <c r="D41" s="3"/>
      <c r="E41" s="6" t="s">
        <v>51</v>
      </c>
      <c r="F41" s="11">
        <v>0</v>
      </c>
      <c r="G41" s="11">
        <v>0</v>
      </c>
    </row>
    <row r="42" spans="1:7" x14ac:dyDescent="0.3">
      <c r="A42" s="6"/>
      <c r="B42" s="11"/>
      <c r="C42" s="11"/>
      <c r="D42" s="3"/>
      <c r="E42" s="6" t="s">
        <v>52</v>
      </c>
      <c r="F42" s="11">
        <v>0</v>
      </c>
      <c r="G42" s="11">
        <v>0</v>
      </c>
    </row>
    <row r="43" spans="1:7" ht="22.8" x14ac:dyDescent="0.3">
      <c r="A43" s="7"/>
      <c r="B43" s="12"/>
      <c r="C43" s="12"/>
      <c r="D43" s="3"/>
      <c r="E43" s="6" t="s">
        <v>53</v>
      </c>
      <c r="F43" s="11">
        <v>180994.63</v>
      </c>
      <c r="G43" s="11">
        <v>1101038.76</v>
      </c>
    </row>
    <row r="44" spans="1:7" x14ac:dyDescent="0.3">
      <c r="A44" s="5"/>
      <c r="B44" s="5"/>
      <c r="C44" s="5"/>
      <c r="D44" s="1"/>
      <c r="E44" s="5"/>
      <c r="F44" s="9"/>
      <c r="G44" s="9"/>
    </row>
    <row r="45" spans="1:7" ht="34.200000000000003" x14ac:dyDescent="0.3">
      <c r="A45" s="7"/>
      <c r="B45" s="7"/>
      <c r="C45" s="7"/>
      <c r="D45" s="3"/>
      <c r="E45" s="8" t="s">
        <v>54</v>
      </c>
      <c r="F45" s="13"/>
      <c r="G45" s="13"/>
    </row>
    <row r="46" spans="1:7" x14ac:dyDescent="0.3">
      <c r="A46" s="7"/>
      <c r="B46" s="7"/>
      <c r="C46" s="7"/>
      <c r="D46" s="3"/>
      <c r="E46" s="6" t="s">
        <v>55</v>
      </c>
      <c r="F46" s="11">
        <v>0</v>
      </c>
      <c r="G46" s="11">
        <v>0</v>
      </c>
    </row>
    <row r="47" spans="1:7" ht="22.8" x14ac:dyDescent="0.3">
      <c r="A47" s="6"/>
      <c r="B47" s="6"/>
      <c r="C47" s="6"/>
      <c r="D47" s="3"/>
      <c r="E47" s="6" t="s">
        <v>56</v>
      </c>
      <c r="F47" s="11">
        <v>0</v>
      </c>
      <c r="G47" s="11">
        <v>0</v>
      </c>
    </row>
    <row r="48" spans="1:7" x14ac:dyDescent="0.3">
      <c r="A48" s="5"/>
      <c r="B48" s="5"/>
      <c r="C48" s="5"/>
      <c r="D48" s="1"/>
      <c r="E48" s="5"/>
      <c r="F48" s="9"/>
      <c r="G48" s="9"/>
    </row>
    <row r="49" spans="1:7" x14ac:dyDescent="0.3">
      <c r="A49" s="6"/>
      <c r="B49" s="6"/>
      <c r="C49" s="6"/>
      <c r="D49" s="3"/>
      <c r="E49" s="7" t="s">
        <v>57</v>
      </c>
      <c r="F49" s="11">
        <f>SUM(F34:F48)</f>
        <v>98615677.109999999</v>
      </c>
      <c r="G49" s="11">
        <f>SUM(G34:G48)</f>
        <v>54911314.399999999</v>
      </c>
    </row>
    <row r="50" spans="1:7" x14ac:dyDescent="0.3">
      <c r="A50" s="5"/>
      <c r="B50" s="5"/>
      <c r="C50" s="5"/>
      <c r="D50" s="1"/>
      <c r="E50" s="5"/>
      <c r="F50" s="9"/>
      <c r="G50" s="9"/>
    </row>
    <row r="51" spans="1:7" ht="22.8" x14ac:dyDescent="0.3">
      <c r="A51" s="5"/>
      <c r="B51" s="5"/>
      <c r="C51" s="5"/>
      <c r="D51" s="3"/>
      <c r="E51" s="8" t="s">
        <v>58</v>
      </c>
      <c r="F51" s="9">
        <f>F29+F49</f>
        <v>109165097.91</v>
      </c>
      <c r="G51" s="9">
        <f>G29+G49</f>
        <v>62352402.32</v>
      </c>
    </row>
    <row r="52" spans="1:7" x14ac:dyDescent="0.3">
      <c r="A52" s="5"/>
      <c r="B52" s="5"/>
      <c r="C52" s="5"/>
      <c r="D52" s="1"/>
      <c r="E52" s="5"/>
      <c r="F52" s="9"/>
      <c r="G52" s="9"/>
    </row>
    <row r="53" spans="1:7" ht="66.75" customHeight="1" x14ac:dyDescent="0.3">
      <c r="A53" s="17" t="s">
        <v>59</v>
      </c>
      <c r="B53" s="17"/>
      <c r="C53" s="17"/>
      <c r="D53" s="17"/>
      <c r="E53" s="17"/>
      <c r="F53" s="17"/>
      <c r="G53" s="17"/>
    </row>
    <row r="54" spans="1:7" ht="66.75" customHeight="1" x14ac:dyDescent="0.3">
      <c r="A54" s="14"/>
      <c r="B54" s="14"/>
      <c r="C54" s="14"/>
      <c r="D54" s="14"/>
      <c r="E54" s="14"/>
      <c r="F54" s="14"/>
      <c r="G54" s="14"/>
    </row>
    <row r="55" spans="1:7" x14ac:dyDescent="0.3">
      <c r="A55" t="s">
        <v>61</v>
      </c>
      <c r="C55" t="s">
        <v>63</v>
      </c>
      <c r="F55" t="s">
        <v>65</v>
      </c>
    </row>
    <row r="56" spans="1:7" x14ac:dyDescent="0.3">
      <c r="A56" t="s">
        <v>62</v>
      </c>
      <c r="C56" t="s">
        <v>64</v>
      </c>
      <c r="F56" t="s">
        <v>66</v>
      </c>
    </row>
  </sheetData>
  <mergeCells count="4">
    <mergeCell ref="A2:G2"/>
    <mergeCell ref="A3:G3"/>
    <mergeCell ref="A4:G4"/>
    <mergeCell ref="A53:G53"/>
  </mergeCells>
  <printOptions horizontalCentered="1"/>
  <pageMargins left="0.19685039370078741" right="0.19685039370078741" top="0.19685039370078741" bottom="0.19685039370078741" header="0.31496062992125984" footer="0.31496062992125984"/>
  <pageSetup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2016-07-19T18:22:53Z</cp:lastPrinted>
  <dcterms:created xsi:type="dcterms:W3CDTF">2015-10-07T18:28:10Z</dcterms:created>
  <dcterms:modified xsi:type="dcterms:W3CDTF">2017-03-21T17:41:16Z</dcterms:modified>
</cp:coreProperties>
</file>