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240" windowHeight="12528"/>
  </bookViews>
  <sheets>
    <sheet name="ESF" sheetId="1" r:id="rId1"/>
  </sheets>
  <calcPr calcId="145621"/>
</workbook>
</file>

<file path=xl/calcChain.xml><?xml version="1.0" encoding="utf-8"?>
<calcChain xmlns="http://schemas.openxmlformats.org/spreadsheetml/2006/main">
  <c r="G48" i="1" l="1"/>
  <c r="F48" i="1"/>
  <c r="G28" i="1"/>
  <c r="C15" i="1"/>
  <c r="B15" i="1"/>
  <c r="F16" i="1"/>
  <c r="F28" i="1" s="1"/>
  <c r="F50" i="1" s="1"/>
  <c r="C29" i="1"/>
  <c r="B29" i="1"/>
  <c r="C31" i="1" l="1"/>
  <c r="G50" i="1"/>
  <c r="B31" i="1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<sst xmlns="http://schemas.openxmlformats.org/spreadsheetml/2006/main" count="68" uniqueCount="68">
  <si>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</si>
  <si>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</si>
  <si>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</si>
  <si>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</si>
  <si>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</si>
  <si>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</si>
  <si>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</si>
  <si>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</si>
  <si>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</si>
  <si>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</si>
  <si>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</si>
  <si>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</si>
  <si>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</si>
  <si>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</si>
  <si>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</si>
  <si>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</si>
  <si>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</si>
  <si>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</si>
  <si>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</si>
  <si>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</si>
  <si>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</si>
  <si>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</si>
  <si>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</si>
  <si>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</si>
  <si>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</si>
  <si>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</si>
  <si>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</si>
  <si>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</si>
  <si>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</si>
  <si>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</si>
  <si>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</si>
  <si>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</si>
  <si>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</si>
  <si>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</si>
  <si>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</si>
  <si>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</si>
  <si>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</si>
  <si>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</si>
  <si>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</si>
  <si>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</si>
  <si>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</si>
  <si>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</si>
  <si>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</si>
  <si>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</si>
  <si>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</si>
  <si>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</si>
  <si>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</si>
  <si>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</si>
  <si>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</si>
  <si>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</si>
  <si>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</si>
  <si>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</si>
  <si>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</si>
  <si>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</si>
  <si>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</si>
  <si>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</si>
  <si>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</si>
  <si>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</si>
  <si>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</si>
  <si>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</si>
  <si>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</si>
  <si>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Al 30 de Septiembre de 2016 y 2015</t>
  </si>
  <si>
    <t>C. JOSÉ DE JESÚS DURÁN FLORES</t>
  </si>
  <si>
    <t>LIC. NORA ALICIA HERNÁNDEZ FUENTES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</si>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</sst>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4" fontId="1" fillId="0" borderId="6" xfId="1" applyFont="1" applyBorder="1" applyAlignment="1">
      <alignment vertical="center"/>
    </xf>
    <xf numFmtId="44" fontId="3" fillId="0" borderId="6" xfId="1" applyFont="1" applyBorder="1" applyAlignment="1">
      <alignment horizontal="justify" vertical="center" wrapText="1"/>
    </xf>
    <xf numFmtId="44" fontId="3" fillId="0" borderId="6" xfId="1" applyFont="1" applyBorder="1" applyAlignment="1">
      <alignment vertical="center" wrapText="1"/>
    </xf>
    <xf numFmtId="44" fontId="1" fillId="0" borderId="6" xfId="1" applyFont="1" applyBorder="1" applyAlignment="1">
      <alignment horizontal="justify" vertical="center" wrapText="1"/>
    </xf>
    <xf numFmtId="44" fontId="4" fillId="0" borderId="6" xfId="1" applyFont="1" applyBorder="1" applyAlignment="1">
      <alignment vertical="center" wrapText="1"/>
    </xf>
    <xf numFmtId="44" fontId="1" fillId="0" borderId="6" xfId="1" applyFont="1" applyBorder="1" applyAlignment="1">
      <alignment vertical="center" wrapText="1"/>
    </xf>
    <xf numFmtId="44" fontId="5" fillId="0" borderId="6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44" fontId="3" fillId="0" borderId="6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tabSelected="1" zoomScale="85" zoomScaleNormal="85" workbookViewId="0">
      <selection activeCell="C6" sqref="C6"/>
    </sheetView>
  </sheetViews>
  <sheetFormatPr baseColWidth="10" defaultRowHeight="14.4" x14ac:dyDescent="0.3"/>
  <cols>
    <col min="1" max="1" width="30.6640625" customWidth="1"/>
    <col min="2" max="2" width="19.109375" bestFit="1" customWidth="1"/>
    <col min="3" max="3" width="20.109375" bestFit="1" customWidth="1"/>
    <col min="5" max="5" width="30.6640625" customWidth="1"/>
    <col min="6" max="6" width="18.5546875" bestFit="1" customWidth="1"/>
    <col min="7" max="7" width="18.33203125" bestFit="1" customWidth="1"/>
  </cols>
  <sheetData>
    <row r="1" spans="1:7" ht="15" x14ac:dyDescent="0.25">
      <c r="A1" s="23" t="s">
        <v>60</v>
      </c>
      <c r="B1" s="24"/>
      <c r="C1" s="24"/>
      <c r="D1" s="24"/>
      <c r="E1" s="24"/>
      <c r="F1" s="24"/>
      <c r="G1" s="25"/>
    </row>
    <row r="2" spans="1:7" x14ac:dyDescent="0.3">
      <c r="A2" s="26" t="s">
        <v>0</v>
      </c>
      <c r="B2" s="27"/>
      <c r="C2" s="27"/>
      <c r="D2" s="27"/>
      <c r="E2" s="27"/>
      <c r="F2" s="27"/>
      <c r="G2" s="28"/>
    </row>
    <row r="3" spans="1:7" ht="15" x14ac:dyDescent="0.25">
      <c r="A3" s="26" t="s">
        <v>61</v>
      </c>
      <c r="B3" s="27"/>
      <c r="C3" s="27"/>
      <c r="D3" s="27"/>
      <c r="E3" s="27"/>
      <c r="F3" s="27"/>
      <c r="G3" s="28"/>
    </row>
    <row r="4" spans="1:7" ht="15" x14ac:dyDescent="0.25">
      <c r="A4" s="3" t="s">
        <v>1</v>
      </c>
      <c r="B4" s="4">
        <v>2016</v>
      </c>
      <c r="C4" s="4">
        <v>2015</v>
      </c>
      <c r="D4" s="3"/>
      <c r="E4" s="3" t="s">
        <v>2</v>
      </c>
      <c r="F4" s="4">
        <v>2016</v>
      </c>
      <c r="G4" s="4">
        <v>2015</v>
      </c>
    </row>
    <row r="5" spans="1:7" ht="15" x14ac:dyDescent="0.25">
      <c r="A5" s="19"/>
      <c r="B5" s="19"/>
      <c r="C5" s="19"/>
      <c r="D5" s="5"/>
      <c r="E5" s="19"/>
      <c r="F5" s="19"/>
      <c r="G5" s="19"/>
    </row>
    <row r="6" spans="1:7" ht="15" x14ac:dyDescent="0.25">
      <c r="A6" s="6" t="s">
        <v>3</v>
      </c>
      <c r="B6" s="11"/>
      <c r="C6" s="11"/>
      <c r="D6" s="12"/>
      <c r="E6" s="7" t="s">
        <v>4</v>
      </c>
      <c r="F6" s="16"/>
      <c r="G6" s="16"/>
    </row>
    <row r="7" spans="1:7" ht="15" x14ac:dyDescent="0.25">
      <c r="A7" s="8" t="s">
        <v>5</v>
      </c>
      <c r="B7" s="13">
        <v>16301089.08</v>
      </c>
      <c r="C7" s="13">
        <v>25482781.300000001</v>
      </c>
      <c r="D7" s="12"/>
      <c r="E7" s="8" t="s">
        <v>6</v>
      </c>
      <c r="F7" s="13">
        <v>5718646.5300000003</v>
      </c>
      <c r="G7" s="13">
        <v>4426436.43</v>
      </c>
    </row>
    <row r="8" spans="1:7" ht="24" x14ac:dyDescent="0.25">
      <c r="A8" s="8" t="s">
        <v>7</v>
      </c>
      <c r="B8" s="13">
        <v>923703.69</v>
      </c>
      <c r="C8" s="13">
        <v>4426425.66</v>
      </c>
      <c r="D8" s="12"/>
      <c r="E8" s="8" t="s">
        <v>8</v>
      </c>
      <c r="F8" s="13">
        <v>0</v>
      </c>
      <c r="G8" s="13">
        <v>0</v>
      </c>
    </row>
    <row r="9" spans="1:7" ht="22.8" x14ac:dyDescent="0.3">
      <c r="A9" s="8" t="s">
        <v>9</v>
      </c>
      <c r="B9" s="13">
        <v>0</v>
      </c>
      <c r="C9" s="13">
        <v>0</v>
      </c>
      <c r="D9" s="12"/>
      <c r="E9" s="8" t="s">
        <v>10</v>
      </c>
      <c r="F9" s="13">
        <v>0</v>
      </c>
      <c r="G9" s="13">
        <v>0</v>
      </c>
    </row>
    <row r="10" spans="1:7" x14ac:dyDescent="0.3">
      <c r="A10" s="8" t="s">
        <v>11</v>
      </c>
      <c r="B10" s="13">
        <v>0</v>
      </c>
      <c r="C10" s="13">
        <v>0</v>
      </c>
      <c r="D10" s="12"/>
      <c r="E10" s="8" t="s">
        <v>12</v>
      </c>
      <c r="F10" s="13">
        <v>0</v>
      </c>
      <c r="G10" s="13">
        <v>0</v>
      </c>
    </row>
    <row r="11" spans="1:7" ht="15" x14ac:dyDescent="0.25">
      <c r="A11" s="8" t="s">
        <v>13</v>
      </c>
      <c r="B11" s="13">
        <v>0</v>
      </c>
      <c r="C11" s="13">
        <v>0</v>
      </c>
      <c r="D11" s="12"/>
      <c r="E11" s="8" t="s">
        <v>14</v>
      </c>
      <c r="F11" s="13">
        <v>0</v>
      </c>
      <c r="G11" s="13">
        <v>0</v>
      </c>
    </row>
    <row r="12" spans="1:7" ht="34.200000000000003" x14ac:dyDescent="0.3">
      <c r="A12" s="8" t="s">
        <v>15</v>
      </c>
      <c r="B12" s="13">
        <v>0</v>
      </c>
      <c r="C12" s="13">
        <v>0</v>
      </c>
      <c r="D12" s="12"/>
      <c r="E12" s="8" t="s">
        <v>16</v>
      </c>
      <c r="F12" s="13">
        <v>0</v>
      </c>
      <c r="G12" s="13">
        <v>0</v>
      </c>
    </row>
    <row r="13" spans="1:7" ht="15" x14ac:dyDescent="0.25">
      <c r="A13" s="8" t="s">
        <v>17</v>
      </c>
      <c r="B13" s="13">
        <v>0</v>
      </c>
      <c r="C13" s="13">
        <v>0</v>
      </c>
      <c r="D13" s="12"/>
      <c r="E13" s="8" t="s">
        <v>18</v>
      </c>
      <c r="F13" s="13">
        <v>0</v>
      </c>
      <c r="G13" s="13">
        <v>0</v>
      </c>
    </row>
    <row r="14" spans="1:7" ht="15" x14ac:dyDescent="0.25">
      <c r="A14" s="8"/>
      <c r="B14" s="13"/>
      <c r="C14" s="13"/>
      <c r="D14" s="14"/>
      <c r="E14" s="8" t="s">
        <v>19</v>
      </c>
      <c r="F14" s="13"/>
      <c r="G14" s="13"/>
    </row>
    <row r="15" spans="1:7" ht="15" x14ac:dyDescent="0.25">
      <c r="A15" s="8" t="s">
        <v>20</v>
      </c>
      <c r="B15" s="13">
        <f>SUM(B7:B14)</f>
        <v>17224792.77</v>
      </c>
      <c r="C15" s="13">
        <f>SUM(C7:C14)</f>
        <v>29909206.960000001</v>
      </c>
      <c r="D15" s="12"/>
      <c r="E15" s="8"/>
      <c r="F15" s="13"/>
      <c r="G15" s="13"/>
    </row>
    <row r="16" spans="1:7" ht="15" x14ac:dyDescent="0.25">
      <c r="A16" s="9"/>
      <c r="B16" s="15"/>
      <c r="C16" s="15"/>
      <c r="D16" s="12"/>
      <c r="E16" s="8" t="s">
        <v>21</v>
      </c>
      <c r="F16" s="13">
        <f>SUM(F7:F15)</f>
        <v>5718646.5300000003</v>
      </c>
      <c r="G16" s="13">
        <v>20196070.539999999</v>
      </c>
    </row>
    <row r="17" spans="1:7" ht="15" x14ac:dyDescent="0.25">
      <c r="A17" s="7" t="s">
        <v>22</v>
      </c>
      <c r="B17" s="16"/>
      <c r="C17" s="16"/>
      <c r="D17" s="14"/>
      <c r="E17" s="9"/>
      <c r="F17" s="15"/>
      <c r="G17" s="15"/>
    </row>
    <row r="18" spans="1:7" ht="24" x14ac:dyDescent="0.25">
      <c r="A18" s="8" t="s">
        <v>23</v>
      </c>
      <c r="B18" s="13">
        <v>0</v>
      </c>
      <c r="C18" s="13">
        <v>0</v>
      </c>
      <c r="D18" s="12"/>
      <c r="E18" s="7" t="s">
        <v>24</v>
      </c>
      <c r="F18" s="16"/>
      <c r="G18" s="16"/>
    </row>
    <row r="19" spans="1:7" ht="24" x14ac:dyDescent="0.25">
      <c r="A19" s="8" t="s">
        <v>25</v>
      </c>
      <c r="B19" s="13">
        <v>0</v>
      </c>
      <c r="C19" s="13">
        <v>0</v>
      </c>
      <c r="D19" s="12"/>
      <c r="E19" s="8" t="s">
        <v>26</v>
      </c>
      <c r="F19" s="13">
        <v>0</v>
      </c>
      <c r="G19" s="13">
        <v>0</v>
      </c>
    </row>
    <row r="20" spans="1:7" ht="24" x14ac:dyDescent="0.25">
      <c r="A20" s="8" t="s">
        <v>27</v>
      </c>
      <c r="B20" s="13">
        <v>75558056.959999993</v>
      </c>
      <c r="C20" s="13">
        <v>56224139.119999997</v>
      </c>
      <c r="D20" s="12"/>
      <c r="E20" s="8" t="s">
        <v>28</v>
      </c>
      <c r="F20" s="13">
        <v>0</v>
      </c>
      <c r="G20" s="13">
        <v>0</v>
      </c>
    </row>
    <row r="21" spans="1:7" x14ac:dyDescent="0.3">
      <c r="A21" s="8" t="s">
        <v>29</v>
      </c>
      <c r="B21" s="13">
        <v>18093584.949999999</v>
      </c>
      <c r="C21" s="13">
        <v>15697764.359999999</v>
      </c>
      <c r="D21" s="12"/>
      <c r="E21" s="8" t="s">
        <v>30</v>
      </c>
      <c r="F21" s="13">
        <v>0</v>
      </c>
      <c r="G21" s="13">
        <v>0</v>
      </c>
    </row>
    <row r="22" spans="1:7" ht="15" x14ac:dyDescent="0.25">
      <c r="A22" s="8" t="s">
        <v>31</v>
      </c>
      <c r="B22" s="13">
        <v>854702.36</v>
      </c>
      <c r="C22" s="13">
        <v>854702.36</v>
      </c>
      <c r="D22" s="12"/>
      <c r="E22" s="8" t="s">
        <v>32</v>
      </c>
      <c r="F22" s="13">
        <v>0</v>
      </c>
      <c r="G22" s="13">
        <v>0</v>
      </c>
    </row>
    <row r="23" spans="1:7" ht="34.200000000000003" x14ac:dyDescent="0.3">
      <c r="A23" s="8" t="s">
        <v>33</v>
      </c>
      <c r="B23" s="13">
        <v>0</v>
      </c>
      <c r="C23" s="13">
        <v>0</v>
      </c>
      <c r="D23" s="12"/>
      <c r="E23" s="8" t="s">
        <v>34</v>
      </c>
      <c r="F23" s="13">
        <v>0</v>
      </c>
      <c r="G23" s="13">
        <v>0</v>
      </c>
    </row>
    <row r="24" spans="1:7" ht="15" x14ac:dyDescent="0.25">
      <c r="A24" s="8" t="s">
        <v>35</v>
      </c>
      <c r="B24" s="13">
        <v>460402.92</v>
      </c>
      <c r="C24" s="13">
        <v>408534.6</v>
      </c>
      <c r="D24" s="12"/>
      <c r="E24" s="8" t="s">
        <v>36</v>
      </c>
      <c r="F24" s="13">
        <v>0</v>
      </c>
      <c r="G24" s="13">
        <v>0</v>
      </c>
    </row>
    <row r="25" spans="1:7" ht="22.8" x14ac:dyDescent="0.3">
      <c r="A25" s="8" t="s">
        <v>37</v>
      </c>
      <c r="B25" s="13">
        <v>0</v>
      </c>
      <c r="C25" s="13">
        <v>0</v>
      </c>
      <c r="D25" s="12"/>
      <c r="E25" s="8"/>
      <c r="F25" s="13"/>
      <c r="G25" s="13"/>
    </row>
    <row r="26" spans="1:7" ht="15" x14ac:dyDescent="0.25">
      <c r="A26" s="8"/>
      <c r="B26" s="13"/>
      <c r="C26" s="13"/>
      <c r="D26" s="12"/>
      <c r="E26" s="8" t="s">
        <v>38</v>
      </c>
      <c r="F26" s="13">
        <v>0</v>
      </c>
      <c r="G26" s="13">
        <v>0</v>
      </c>
    </row>
    <row r="27" spans="1:7" ht="15" x14ac:dyDescent="0.25">
      <c r="A27" s="8" t="s">
        <v>39</v>
      </c>
      <c r="B27" s="13">
        <v>0</v>
      </c>
      <c r="C27" s="13">
        <v>0</v>
      </c>
      <c r="D27" s="12"/>
      <c r="E27" s="9"/>
      <c r="F27" s="15"/>
      <c r="G27" s="15"/>
    </row>
    <row r="28" spans="1:7" ht="15" x14ac:dyDescent="0.25">
      <c r="A28" s="8"/>
      <c r="B28" s="13"/>
      <c r="C28" s="13"/>
      <c r="D28" s="12"/>
      <c r="E28" s="7" t="s">
        <v>40</v>
      </c>
      <c r="F28" s="16">
        <f>F16+F26</f>
        <v>5718646.5300000003</v>
      </c>
      <c r="G28" s="16">
        <f>G16+G26</f>
        <v>20196070.539999999</v>
      </c>
    </row>
    <row r="29" spans="1:7" ht="15" x14ac:dyDescent="0.25">
      <c r="A29" s="8" t="s">
        <v>41</v>
      </c>
      <c r="B29" s="13">
        <f>SUM(B18:B28)</f>
        <v>94966747.189999998</v>
      </c>
      <c r="C29" s="13">
        <f>SUM(C18:C28)</f>
        <v>73185140.439999983</v>
      </c>
      <c r="D29" s="12"/>
      <c r="E29" s="10"/>
      <c r="F29" s="17"/>
      <c r="G29" s="17"/>
    </row>
    <row r="30" spans="1:7" ht="24.75" customHeight="1" x14ac:dyDescent="0.3">
      <c r="A30" s="22"/>
      <c r="B30" s="22"/>
      <c r="C30" s="22"/>
      <c r="D30" s="12"/>
      <c r="E30" s="7" t="s">
        <v>42</v>
      </c>
      <c r="F30" s="16"/>
      <c r="G30" s="16"/>
    </row>
    <row r="31" spans="1:7" ht="15" x14ac:dyDescent="0.25">
      <c r="A31" s="16" t="s">
        <v>43</v>
      </c>
      <c r="B31" s="16">
        <f>B29+B15</f>
        <v>112191539.95999999</v>
      </c>
      <c r="C31" s="16">
        <f>C29+C15</f>
        <v>103094347.39999998</v>
      </c>
      <c r="D31" s="12"/>
      <c r="E31" s="7"/>
      <c r="F31" s="16"/>
      <c r="G31" s="16"/>
    </row>
    <row r="32" spans="1:7" ht="24" x14ac:dyDescent="0.3">
      <c r="A32" s="20"/>
      <c r="B32" s="20"/>
      <c r="C32" s="20"/>
      <c r="D32" s="5"/>
      <c r="E32" s="7" t="s">
        <v>44</v>
      </c>
      <c r="F32" s="16"/>
      <c r="G32" s="16"/>
    </row>
    <row r="33" spans="1:7" ht="15" x14ac:dyDescent="0.25">
      <c r="A33" s="20"/>
      <c r="B33" s="20"/>
      <c r="C33" s="20"/>
      <c r="D33" s="5"/>
      <c r="E33" s="8" t="s">
        <v>45</v>
      </c>
      <c r="F33" s="13">
        <v>-4003899.85</v>
      </c>
      <c r="G33" s="13">
        <v>-3906650.01</v>
      </c>
    </row>
    <row r="34" spans="1:7" ht="15" x14ac:dyDescent="0.25">
      <c r="A34" s="20"/>
      <c r="B34" s="20"/>
      <c r="C34" s="20"/>
      <c r="D34" s="5"/>
      <c r="E34" s="8" t="s">
        <v>46</v>
      </c>
      <c r="F34" s="13">
        <v>0</v>
      </c>
      <c r="G34" s="13">
        <v>0</v>
      </c>
    </row>
    <row r="35" spans="1:7" ht="22.8" x14ac:dyDescent="0.3">
      <c r="A35" s="21"/>
      <c r="B35" s="21"/>
      <c r="C35" s="21"/>
      <c r="D35" s="5"/>
      <c r="E35" s="8" t="s">
        <v>47</v>
      </c>
      <c r="F35" s="13">
        <v>0</v>
      </c>
      <c r="G35" s="13">
        <v>0</v>
      </c>
    </row>
    <row r="36" spans="1:7" ht="15" x14ac:dyDescent="0.25">
      <c r="A36" s="19"/>
      <c r="B36" s="19"/>
      <c r="C36" s="19"/>
      <c r="D36" s="3"/>
      <c r="E36" s="7"/>
      <c r="F36" s="16"/>
      <c r="G36" s="16"/>
    </row>
    <row r="37" spans="1:7" ht="22.8" x14ac:dyDescent="0.3">
      <c r="A37" s="21"/>
      <c r="B37" s="21"/>
      <c r="C37" s="21"/>
      <c r="D37" s="5"/>
      <c r="E37" s="10" t="s">
        <v>48</v>
      </c>
      <c r="F37" s="17"/>
      <c r="G37" s="17"/>
    </row>
    <row r="38" spans="1:7" ht="22.8" x14ac:dyDescent="0.3">
      <c r="A38" s="21"/>
      <c r="B38" s="21"/>
      <c r="C38" s="21"/>
      <c r="D38" s="5"/>
      <c r="E38" s="8" t="s">
        <v>49</v>
      </c>
      <c r="F38" s="13">
        <v>15056690.07</v>
      </c>
      <c r="G38" s="13">
        <v>76493965.349999994</v>
      </c>
    </row>
    <row r="39" spans="1:7" x14ac:dyDescent="0.3">
      <c r="A39" s="21"/>
      <c r="B39" s="21"/>
      <c r="C39" s="21"/>
      <c r="D39" s="5"/>
      <c r="E39" s="8" t="s">
        <v>50</v>
      </c>
      <c r="F39" s="13">
        <v>95252467.969999999</v>
      </c>
      <c r="G39" s="13">
        <v>9648536.7699999996</v>
      </c>
    </row>
    <row r="40" spans="1:7" x14ac:dyDescent="0.3">
      <c r="A40" s="21"/>
      <c r="B40" s="21"/>
      <c r="C40" s="21"/>
      <c r="D40" s="5"/>
      <c r="E40" s="8" t="s">
        <v>51</v>
      </c>
      <c r="F40" s="13">
        <v>0</v>
      </c>
      <c r="G40" s="13">
        <v>0</v>
      </c>
    </row>
    <row r="41" spans="1:7" x14ac:dyDescent="0.3">
      <c r="A41" s="21"/>
      <c r="B41" s="21"/>
      <c r="C41" s="21"/>
      <c r="D41" s="5"/>
      <c r="E41" s="8" t="s">
        <v>52</v>
      </c>
      <c r="F41" s="13">
        <v>0</v>
      </c>
      <c r="G41" s="13">
        <v>0</v>
      </c>
    </row>
    <row r="42" spans="1:7" ht="22.8" x14ac:dyDescent="0.3">
      <c r="A42" s="20"/>
      <c r="B42" s="20"/>
      <c r="C42" s="20"/>
      <c r="D42" s="5"/>
      <c r="E42" s="8" t="s">
        <v>53</v>
      </c>
      <c r="F42" s="13">
        <v>167635.25</v>
      </c>
      <c r="G42" s="13">
        <v>662424.76</v>
      </c>
    </row>
    <row r="43" spans="1:7" x14ac:dyDescent="0.3">
      <c r="A43" s="19"/>
      <c r="B43" s="19"/>
      <c r="C43" s="19"/>
      <c r="D43" s="3"/>
      <c r="E43" s="7"/>
      <c r="F43" s="16"/>
      <c r="G43" s="16"/>
    </row>
    <row r="44" spans="1:7" ht="34.200000000000003" x14ac:dyDescent="0.3">
      <c r="A44" s="20"/>
      <c r="B44" s="20"/>
      <c r="C44" s="20"/>
      <c r="D44" s="5"/>
      <c r="E44" s="10" t="s">
        <v>54</v>
      </c>
      <c r="F44" s="17"/>
      <c r="G44" s="17"/>
    </row>
    <row r="45" spans="1:7" x14ac:dyDescent="0.3">
      <c r="A45" s="20"/>
      <c r="B45" s="20"/>
      <c r="C45" s="20"/>
      <c r="D45" s="5"/>
      <c r="E45" s="8" t="s">
        <v>55</v>
      </c>
      <c r="F45" s="13">
        <v>0</v>
      </c>
      <c r="G45" s="13">
        <v>0</v>
      </c>
    </row>
    <row r="46" spans="1:7" ht="22.8" x14ac:dyDescent="0.3">
      <c r="A46" s="21"/>
      <c r="B46" s="21"/>
      <c r="C46" s="21"/>
      <c r="D46" s="5"/>
      <c r="E46" s="8" t="s">
        <v>56</v>
      </c>
      <c r="F46" s="13">
        <v>0</v>
      </c>
      <c r="G46" s="13">
        <v>0</v>
      </c>
    </row>
    <row r="47" spans="1:7" x14ac:dyDescent="0.3">
      <c r="A47" s="19"/>
      <c r="B47" s="19"/>
      <c r="C47" s="19"/>
      <c r="D47" s="3"/>
      <c r="E47" s="7"/>
      <c r="F47" s="16"/>
      <c r="G47" s="16"/>
    </row>
    <row r="48" spans="1:7" x14ac:dyDescent="0.3">
      <c r="A48" s="21"/>
      <c r="B48" s="21"/>
      <c r="C48" s="21"/>
      <c r="D48" s="5"/>
      <c r="E48" s="8" t="s">
        <v>57</v>
      </c>
      <c r="F48" s="13">
        <f>SUM(F32:F47)</f>
        <v>106472893.44</v>
      </c>
      <c r="G48" s="13">
        <f>SUM(G32:G47)</f>
        <v>82898276.86999999</v>
      </c>
    </row>
    <row r="49" spans="1:7" x14ac:dyDescent="0.3">
      <c r="A49" s="19"/>
      <c r="B49" s="19"/>
      <c r="C49" s="19"/>
      <c r="D49" s="3"/>
      <c r="E49" s="7"/>
      <c r="F49" s="16"/>
      <c r="G49" s="16"/>
    </row>
    <row r="50" spans="1:7" ht="24" x14ac:dyDescent="0.3">
      <c r="A50" s="19"/>
      <c r="B50" s="19"/>
      <c r="C50" s="19"/>
      <c r="D50" s="5"/>
      <c r="E50" s="7" t="s">
        <v>58</v>
      </c>
      <c r="F50" s="16">
        <f>F28+F48</f>
        <v>112191539.97</v>
      </c>
      <c r="G50" s="16">
        <f>G28+G48</f>
        <v>103094347.41</v>
      </c>
    </row>
    <row r="51" spans="1:7" x14ac:dyDescent="0.3">
      <c r="A51" s="19"/>
      <c r="B51" s="19"/>
      <c r="C51" s="19"/>
      <c r="D51" s="3"/>
      <c r="E51" s="19"/>
      <c r="F51" s="19"/>
      <c r="G51" s="19"/>
    </row>
    <row r="52" spans="1:7" ht="60.6" customHeight="1" x14ac:dyDescent="0.3">
      <c r="A52" s="18" t="s">
        <v>59</v>
      </c>
      <c r="B52" s="18"/>
      <c r="C52" s="18"/>
      <c r="D52" s="18"/>
      <c r="E52" s="18"/>
      <c r="F52" s="18"/>
      <c r="G52" s="18"/>
    </row>
    <row r="53" spans="1:7" ht="60.6" customHeight="1" x14ac:dyDescent="0.3">
      <c r="A53" s="2"/>
      <c r="B53" s="2"/>
      <c r="C53" s="2"/>
      <c r="D53" s="2"/>
      <c r="E53" s="2"/>
      <c r="F53" s="2"/>
      <c r="G53" s="2"/>
    </row>
    <row r="54" spans="1:7" x14ac:dyDescent="0.3">
      <c r="A54" s="1"/>
      <c r="B54" s="1"/>
      <c r="C54" s="1"/>
      <c r="D54" s="1"/>
      <c r="E54" s="1"/>
      <c r="F54" s="1"/>
      <c r="G54" s="1"/>
    </row>
    <row r="55" spans="1:7" x14ac:dyDescent="0.3">
      <c r="A55" t="s">
        <v>62</v>
      </c>
      <c r="C55" t="s">
        <v>63</v>
      </c>
      <c r="F55" t="s">
        <v>64</v>
      </c>
    </row>
    <row r="56" spans="1:7" x14ac:dyDescent="0.3">
      <c r="A56" t="s">
        <v>65</v>
      </c>
      <c r="C56" t="s">
        <v>66</v>
      </c>
      <c r="F56" t="s">
        <v>67</v>
      </c>
    </row>
  </sheetData>
  <mergeCells count="28">
    <mergeCell ref="A30:C30"/>
    <mergeCell ref="A1:G1"/>
    <mergeCell ref="A2:G2"/>
    <mergeCell ref="A3:G3"/>
    <mergeCell ref="A5:C5"/>
    <mergeCell ref="E5:G5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52:G52"/>
    <mergeCell ref="A50:C50"/>
    <mergeCell ref="A51:C51"/>
    <mergeCell ref="E51:G51"/>
    <mergeCell ref="A44:C44"/>
    <mergeCell ref="A45:C45"/>
    <mergeCell ref="A46:C46"/>
    <mergeCell ref="A47:C47"/>
    <mergeCell ref="A48:C48"/>
    <mergeCell ref="A49:C49"/>
  </mergeCells>
  <printOptions horizontalCentered="1"/>
  <pageMargins left="0.39370078740157483" right="0.39370078740157483" top="0.19685039370078741" bottom="0.19685039370078741" header="0.31496062992125984" footer="0.31496062992125984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2016-10-24T15:34:02Z</cp:lastPrinted>
  <dcterms:created xsi:type="dcterms:W3CDTF">2015-10-07T18:28:10Z</dcterms:created>
  <dcterms:modified xsi:type="dcterms:W3CDTF">2017-03-21T20:20:58Z</dcterms:modified>
</cp:coreProperties>
</file>