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588"/>
  </bookViews>
  <sheets>
    <sheet name="EAA" sheetId="1" r:id="rId1"/>
  </sheets>
  <calcPr calcId="145621"/>
</workbook>
</file>

<file path=xl/calcChain.xml><?xml version="1.0" encoding="utf-8"?>
<calcChain xmlns="http://schemas.openxmlformats.org/spreadsheetml/2006/main">
  <c r="C8" i="1" l="1"/>
  <c r="D8" i="1"/>
  <c r="D17" i="1" l="1"/>
  <c r="C17" i="1"/>
  <c r="B17" i="1"/>
  <c r="B8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F8" i="1" l="1"/>
  <c r="E8" i="1"/>
  <c r="E17" i="1"/>
  <c r="F17" i="1" s="1"/>
</calcChain>
</file>

<file path=xl/sharedStrings.xml><?xml version="1.0" encoding="utf-8"?>
<sst xmlns="http://schemas.openxmlformats.org/spreadsheetml/2006/main" count="33" uniqueCount="33">
  <si>
    <t>Estado Analítico del Activo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</si>
  <si>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</si>
  <si>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</si>
  <si>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</si>
  <si>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</si>
  <si>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</si>
  <si>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</si>
  <si>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</si>
  <si>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</si>
  <si>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</si>
  <si>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</si>
  <si>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</si>
  <si>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</si>
  <si>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</si>
  <si>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</si>
  <si>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</si>
  <si>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</si>
  <si>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</si>
  <si>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</si>
  <si>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</si>
  <si>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</si>
  <si>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</si>
  <si>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</si>
  <si>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</si>
  <si>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</si>
  <si>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</si>
  <si>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</si>
  <si>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C. JOSÉ DE JESÚS DURÁN FLORES                                          LIC. VICENTE ALEJANDRO ALDAPE GONZÁLEZ                          C.P. FRANCISCO CEPEDA SILLER</t>
  </si>
  <si>
    <t>PRESIDENTE MUNICIPAL                                                          TESORERO MUNICIPAL                                                               CONTRALOR</t>
  </si>
  <si>
    <t>Municipio de Arteaga, Coahuila</t>
  </si>
  <si>
    <t>Del 01 de enero al 31 de marzo del 2016</t>
  </si>
  <si>
    <t>Concepo</t>
  </si>
  <si>
    <t>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</si>
</sst>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44" fontId="2" fillId="3" borderId="9" xfId="1" applyFont="1" applyFill="1" applyBorder="1" applyAlignment="1">
      <alignment horizontal="justify" vertical="center" wrapText="1"/>
    </xf>
    <xf numFmtId="44" fontId="1" fillId="3" borderId="9" xfId="1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zoomScale="85" zoomScaleNormal="85" workbookViewId="0">
      <selection activeCell="C5" sqref="C5:C6"/>
    </sheetView>
  </sheetViews>
  <sheetFormatPr baseColWidth="10" defaultRowHeight="14.4" x14ac:dyDescent="0.3"/>
  <cols>
    <col min="1" max="1" width="41.33203125" customWidth="1"/>
    <col min="2" max="2" width="16.5546875" bestFit="1" customWidth="1"/>
    <col min="3" max="3" width="21" bestFit="1" customWidth="1"/>
    <col min="4" max="4" width="21.44140625" bestFit="1" customWidth="1"/>
    <col min="5" max="5" width="17" bestFit="1" customWidth="1"/>
    <col min="6" max="6" width="21.44140625" bestFit="1" customWidth="1"/>
  </cols>
  <sheetData>
    <row r="1" spans="1:6" ht="15.75" thickBot="1" x14ac:dyDescent="0.3"/>
    <row r="2" spans="1:6" ht="15" x14ac:dyDescent="0.25">
      <c r="A2" s="8" t="s">
        <v>29</v>
      </c>
      <c r="B2" s="8"/>
      <c r="C2" s="8"/>
      <c r="D2" s="8"/>
      <c r="E2" s="8"/>
      <c r="F2" s="9"/>
    </row>
    <row r="3" spans="1:6" x14ac:dyDescent="0.3">
      <c r="A3" s="10" t="s">
        <v>0</v>
      </c>
      <c r="B3" s="10"/>
      <c r="C3" s="10"/>
      <c r="D3" s="10"/>
      <c r="E3" s="10"/>
      <c r="F3" s="11"/>
    </row>
    <row r="4" spans="1:6" ht="15.75" thickBot="1" x14ac:dyDescent="0.3">
      <c r="A4" s="12" t="s">
        <v>30</v>
      </c>
      <c r="B4" s="12"/>
      <c r="C4" s="12"/>
      <c r="D4" s="12"/>
      <c r="E4" s="12"/>
      <c r="F4" s="13"/>
    </row>
    <row r="5" spans="1:6" x14ac:dyDescent="0.3">
      <c r="A5" s="14" t="s">
        <v>31</v>
      </c>
      <c r="B5" s="16" t="s">
        <v>1</v>
      </c>
      <c r="C5" s="16" t="s">
        <v>2</v>
      </c>
      <c r="D5" s="16" t="s">
        <v>3</v>
      </c>
      <c r="E5" s="1" t="s">
        <v>4</v>
      </c>
      <c r="F5" s="1" t="s">
        <v>5</v>
      </c>
    </row>
    <row r="6" spans="1:6" x14ac:dyDescent="0.3">
      <c r="A6" s="15"/>
      <c r="B6" s="17"/>
      <c r="C6" s="17"/>
      <c r="D6" s="17"/>
      <c r="E6" s="1" t="s">
        <v>6</v>
      </c>
      <c r="F6" s="1" t="s">
        <v>7</v>
      </c>
    </row>
    <row r="7" spans="1:6" ht="15" customHeight="1" x14ac:dyDescent="0.25">
      <c r="A7" s="4" t="s">
        <v>32</v>
      </c>
      <c r="B7" s="5"/>
      <c r="C7" s="5"/>
      <c r="D7" s="5"/>
      <c r="E7" s="5"/>
      <c r="F7" s="5"/>
    </row>
    <row r="8" spans="1:6" ht="15" x14ac:dyDescent="0.25">
      <c r="A8" s="4" t="s">
        <v>8</v>
      </c>
      <c r="B8" s="6">
        <f>B9+B10+B11+B12+B13+B14+B15</f>
        <v>19861451.440000001</v>
      </c>
      <c r="C8" s="6">
        <f>C9+C10+C11+C12+C13+C14+C15</f>
        <v>67839862.789999992</v>
      </c>
      <c r="D8" s="6">
        <f>D9+D10+D11+D12+D13+D14+D15</f>
        <v>68552974.400000006</v>
      </c>
      <c r="E8" s="6">
        <f>E9+E10+E11+E12+E13+E14+E15</f>
        <v>19148339.829999994</v>
      </c>
      <c r="F8" s="6">
        <f>F9+F10+F11+F12+F13+F14+F15</f>
        <v>-713111.61000000546</v>
      </c>
    </row>
    <row r="9" spans="1:6" ht="15" x14ac:dyDescent="0.25">
      <c r="A9" s="3" t="s">
        <v>9</v>
      </c>
      <c r="B9" s="5">
        <v>16696188.51</v>
      </c>
      <c r="C9" s="5">
        <v>35609328.729999997</v>
      </c>
      <c r="D9" s="5">
        <v>35370027.850000001</v>
      </c>
      <c r="E9" s="5">
        <f t="shared" ref="E9:E27" si="0">B9+C9-D9</f>
        <v>16935489.389999993</v>
      </c>
      <c r="F9" s="5">
        <f t="shared" ref="F9:F27" si="1">E9-B9</f>
        <v>239300.87999999337</v>
      </c>
    </row>
    <row r="10" spans="1:6" ht="15" x14ac:dyDescent="0.25">
      <c r="A10" s="3" t="s">
        <v>10</v>
      </c>
      <c r="B10" s="5">
        <v>3165262.93</v>
      </c>
      <c r="C10" s="5">
        <v>32230534.059999999</v>
      </c>
      <c r="D10" s="5">
        <v>33182946.550000001</v>
      </c>
      <c r="E10" s="5">
        <f t="shared" si="0"/>
        <v>2212850.4400000013</v>
      </c>
      <c r="F10" s="5">
        <f t="shared" si="1"/>
        <v>-952412.48999999883</v>
      </c>
    </row>
    <row r="11" spans="1:6" ht="15" x14ac:dyDescent="0.25">
      <c r="A11" s="3" t="s">
        <v>11</v>
      </c>
      <c r="B11" s="5">
        <v>0</v>
      </c>
      <c r="C11" s="5">
        <v>0</v>
      </c>
      <c r="D11" s="5">
        <v>0</v>
      </c>
      <c r="E11" s="5">
        <f t="shared" si="0"/>
        <v>0</v>
      </c>
      <c r="F11" s="5">
        <f t="shared" si="1"/>
        <v>0</v>
      </c>
    </row>
    <row r="12" spans="1:6" ht="15" x14ac:dyDescent="0.25">
      <c r="A12" s="3" t="s">
        <v>12</v>
      </c>
      <c r="B12" s="5">
        <v>0</v>
      </c>
      <c r="C12" s="5">
        <v>0</v>
      </c>
      <c r="D12" s="5">
        <v>0</v>
      </c>
      <c r="E12" s="5">
        <f t="shared" si="0"/>
        <v>0</v>
      </c>
      <c r="F12" s="5">
        <f t="shared" si="1"/>
        <v>0</v>
      </c>
    </row>
    <row r="13" spans="1:6" ht="15" x14ac:dyDescent="0.25">
      <c r="A13" s="3" t="s">
        <v>13</v>
      </c>
      <c r="B13" s="5">
        <v>0</v>
      </c>
      <c r="C13" s="5">
        <v>0</v>
      </c>
      <c r="D13" s="5">
        <v>0</v>
      </c>
      <c r="E13" s="5">
        <f t="shared" si="0"/>
        <v>0</v>
      </c>
      <c r="F13" s="5">
        <f t="shared" si="1"/>
        <v>0</v>
      </c>
    </row>
    <row r="14" spans="1:6" ht="22.8" x14ac:dyDescent="0.3">
      <c r="A14" s="3" t="s">
        <v>14</v>
      </c>
      <c r="B14" s="5">
        <v>0</v>
      </c>
      <c r="C14" s="5">
        <v>0</v>
      </c>
      <c r="D14" s="5">
        <v>0</v>
      </c>
      <c r="E14" s="5">
        <f t="shared" si="0"/>
        <v>0</v>
      </c>
      <c r="F14" s="5">
        <f t="shared" si="1"/>
        <v>0</v>
      </c>
    </row>
    <row r="15" spans="1:6" ht="15" x14ac:dyDescent="0.25">
      <c r="A15" s="3" t="s">
        <v>15</v>
      </c>
      <c r="B15" s="5">
        <v>0</v>
      </c>
      <c r="C15" s="5">
        <v>0</v>
      </c>
      <c r="D15" s="5">
        <v>0</v>
      </c>
      <c r="E15" s="5">
        <f t="shared" si="0"/>
        <v>0</v>
      </c>
      <c r="F15" s="5">
        <f t="shared" si="1"/>
        <v>0</v>
      </c>
    </row>
    <row r="16" spans="1:6" ht="15" x14ac:dyDescent="0.25">
      <c r="A16" s="4"/>
      <c r="B16" s="5"/>
      <c r="C16" s="5"/>
      <c r="D16" s="5"/>
      <c r="E16" s="5"/>
      <c r="F16" s="5"/>
    </row>
    <row r="17" spans="1:6" ht="15" x14ac:dyDescent="0.25">
      <c r="A17" s="4" t="s">
        <v>16</v>
      </c>
      <c r="B17" s="5">
        <f>B18+B19+B20+B21+B22+B23+B24+B25+B26</f>
        <v>89997385.49000001</v>
      </c>
      <c r="C17" s="5">
        <f>C18+C19+C20+C21+C22+C23+C24+C25+C26</f>
        <v>10611100.32</v>
      </c>
      <c r="D17" s="5">
        <f>D18+D19+D20+D21+D22+D23+D24+D25+D26</f>
        <v>10591727.74</v>
      </c>
      <c r="E17" s="5">
        <f t="shared" si="0"/>
        <v>90016758.070000008</v>
      </c>
      <c r="F17" s="5">
        <f t="shared" si="1"/>
        <v>19372.579999998212</v>
      </c>
    </row>
    <row r="18" spans="1:6" ht="15" x14ac:dyDescent="0.25">
      <c r="A18" s="3" t="s">
        <v>17</v>
      </c>
      <c r="B18" s="5">
        <v>0</v>
      </c>
      <c r="C18" s="5">
        <v>0</v>
      </c>
      <c r="D18" s="5">
        <v>0</v>
      </c>
      <c r="E18" s="5">
        <f t="shared" si="0"/>
        <v>0</v>
      </c>
      <c r="F18" s="5">
        <f t="shared" si="1"/>
        <v>0</v>
      </c>
    </row>
    <row r="19" spans="1:6" ht="24" x14ac:dyDescent="0.25">
      <c r="A19" s="3" t="s">
        <v>18</v>
      </c>
      <c r="B19" s="5">
        <v>0</v>
      </c>
      <c r="C19" s="5">
        <v>0</v>
      </c>
      <c r="D19" s="5">
        <v>0</v>
      </c>
      <c r="E19" s="5">
        <f t="shared" si="0"/>
        <v>0</v>
      </c>
      <c r="F19" s="5">
        <f t="shared" si="1"/>
        <v>0</v>
      </c>
    </row>
    <row r="20" spans="1:6" ht="24" x14ac:dyDescent="0.25">
      <c r="A20" s="3" t="s">
        <v>19</v>
      </c>
      <c r="B20" s="5">
        <v>71474535.370000005</v>
      </c>
      <c r="C20" s="5">
        <v>10523198.300000001</v>
      </c>
      <c r="D20" s="5">
        <v>10544214.140000001</v>
      </c>
      <c r="E20" s="5">
        <f t="shared" si="0"/>
        <v>71453519.530000001</v>
      </c>
      <c r="F20" s="5">
        <f t="shared" si="1"/>
        <v>-21015.840000003576</v>
      </c>
    </row>
    <row r="21" spans="1:6" ht="15" x14ac:dyDescent="0.25">
      <c r="A21" s="3" t="s">
        <v>20</v>
      </c>
      <c r="B21" s="5">
        <v>17207744.84</v>
      </c>
      <c r="C21" s="5">
        <v>87902.02</v>
      </c>
      <c r="D21" s="5">
        <v>47513.599999999999</v>
      </c>
      <c r="E21" s="5">
        <f t="shared" si="0"/>
        <v>17248133.259999998</v>
      </c>
      <c r="F21" s="5">
        <f t="shared" si="1"/>
        <v>40388.419999998063</v>
      </c>
    </row>
    <row r="22" spans="1:6" ht="15" x14ac:dyDescent="0.25">
      <c r="A22" s="3" t="s">
        <v>21</v>
      </c>
      <c r="B22" s="5">
        <v>854702.36</v>
      </c>
      <c r="C22" s="5">
        <v>0</v>
      </c>
      <c r="D22" s="5">
        <v>0</v>
      </c>
      <c r="E22" s="5">
        <f t="shared" si="0"/>
        <v>854702.36</v>
      </c>
      <c r="F22" s="5">
        <f t="shared" si="1"/>
        <v>0</v>
      </c>
    </row>
    <row r="23" spans="1:6" ht="22.8" x14ac:dyDescent="0.3">
      <c r="A23" s="3" t="s">
        <v>22</v>
      </c>
      <c r="B23" s="5">
        <v>0</v>
      </c>
      <c r="C23" s="5">
        <v>0</v>
      </c>
      <c r="D23" s="5">
        <v>0</v>
      </c>
      <c r="E23" s="5">
        <f t="shared" si="0"/>
        <v>0</v>
      </c>
      <c r="F23" s="5">
        <f t="shared" si="1"/>
        <v>0</v>
      </c>
    </row>
    <row r="24" spans="1:6" ht="15" x14ac:dyDescent="0.25">
      <c r="A24" s="3" t="s">
        <v>23</v>
      </c>
      <c r="B24" s="5">
        <v>460402.92</v>
      </c>
      <c r="C24" s="5">
        <v>0</v>
      </c>
      <c r="D24" s="5">
        <v>0</v>
      </c>
      <c r="E24" s="5">
        <f t="shared" si="0"/>
        <v>460402.92</v>
      </c>
      <c r="F24" s="5">
        <f t="shared" si="1"/>
        <v>0</v>
      </c>
    </row>
    <row r="25" spans="1:6" ht="22.8" x14ac:dyDescent="0.3">
      <c r="A25" s="3" t="s">
        <v>24</v>
      </c>
      <c r="B25" s="5">
        <v>0</v>
      </c>
      <c r="C25" s="5">
        <v>0</v>
      </c>
      <c r="D25" s="5">
        <v>0</v>
      </c>
      <c r="E25" s="5">
        <f t="shared" si="0"/>
        <v>0</v>
      </c>
      <c r="F25" s="5">
        <f t="shared" si="1"/>
        <v>0</v>
      </c>
    </row>
    <row r="26" spans="1:6" ht="15" x14ac:dyDescent="0.25">
      <c r="A26" s="3" t="s">
        <v>25</v>
      </c>
      <c r="B26" s="5">
        <v>0</v>
      </c>
      <c r="C26" s="5">
        <v>0</v>
      </c>
      <c r="D26" s="5">
        <v>0</v>
      </c>
      <c r="E26" s="5">
        <f t="shared" si="0"/>
        <v>0</v>
      </c>
      <c r="F26" s="5">
        <f t="shared" si="1"/>
        <v>0</v>
      </c>
    </row>
    <row r="27" spans="1:6" ht="15" x14ac:dyDescent="0.25">
      <c r="A27" s="3"/>
      <c r="B27" s="5"/>
      <c r="C27" s="5"/>
      <c r="D27" s="5"/>
      <c r="E27" s="5">
        <f t="shared" si="0"/>
        <v>0</v>
      </c>
      <c r="F27" s="5">
        <f t="shared" si="1"/>
        <v>0</v>
      </c>
    </row>
    <row r="28" spans="1:6" ht="66.75" customHeight="1" x14ac:dyDescent="0.3">
      <c r="A28" s="7" t="s">
        <v>26</v>
      </c>
      <c r="B28" s="7"/>
      <c r="C28" s="7"/>
      <c r="D28" s="7"/>
      <c r="E28" s="7"/>
      <c r="F28" s="7"/>
    </row>
    <row r="29" spans="1:6" ht="66.75" customHeight="1" x14ac:dyDescent="0.25">
      <c r="A29" s="2"/>
      <c r="B29" s="2"/>
      <c r="C29" s="2"/>
      <c r="D29" s="2"/>
      <c r="E29" s="2"/>
      <c r="F29" s="2"/>
    </row>
    <row r="30" spans="1:6" x14ac:dyDescent="0.3">
      <c r="A30" t="s">
        <v>27</v>
      </c>
    </row>
    <row r="31" spans="1:6" ht="15" x14ac:dyDescent="0.25">
      <c r="A31" t="s">
        <v>28</v>
      </c>
    </row>
  </sheetData>
  <mergeCells count="8">
    <mergeCell ref="A28:F28"/>
    <mergeCell ref="A2:F2"/>
    <mergeCell ref="A3:F3"/>
    <mergeCell ref="A4:F4"/>
    <mergeCell ref="A5:A6"/>
    <mergeCell ref="B5:B6"/>
    <mergeCell ref="C5:C6"/>
    <mergeCell ref="D5:D6"/>
  </mergeCells>
  <pageMargins left="0.19685039370078741" right="0.19685039370078741" top="0.19685039370078741" bottom="0.19685039370078741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2016-04-29T15:16:23Z</cp:lastPrinted>
  <dcterms:created xsi:type="dcterms:W3CDTF">2015-10-07T18:30:50Z</dcterms:created>
  <dcterms:modified xsi:type="dcterms:W3CDTF">2017-03-21T17:07:52Z</dcterms:modified>
</cp:coreProperties>
</file>