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11592"/>
  </bookViews>
  <sheets>
    <sheet name="reporte generalizado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8" i="1"/>
  <c r="E54" i="1" l="1"/>
  <c r="D54" i="1"/>
  <c r="C54" i="1"/>
</calcChain>
</file>

<file path=xl/sharedStrings.xml><?xml version="1.0" encoding="utf-8"?>
<sst xmlns="http://schemas.openxmlformats.org/spreadsheetml/2006/main" count="101" uniqueCount="59">
  <si>
    <t>PROGRAMA</t>
  </si>
  <si>
    <t>Administración Eficiente Y Ordenada con Atencion al Despacho del Presidente</t>
  </si>
  <si>
    <t>Planeación de la Gestión Publica por el Presidente Municipal</t>
  </si>
  <si>
    <t>Planeación de la Gestión Publica por las Comisiones de Cabildo</t>
  </si>
  <si>
    <t>Contraloria de la  Gestión Publica</t>
  </si>
  <si>
    <t>Gestión Publica en Bienes Patrimoniales</t>
  </si>
  <si>
    <t>Ordenamiento Territorial</t>
  </si>
  <si>
    <t>Ciudades de Calidad Gestionando Servicios Basicos</t>
  </si>
  <si>
    <t>Infraestructura para el Desarrollo</t>
  </si>
  <si>
    <t>Embellecimiento Urbano</t>
  </si>
  <si>
    <t>Medio Ambiente</t>
  </si>
  <si>
    <t>Planeación de Gestión Publica del Ayuntamiento</t>
  </si>
  <si>
    <t>Asistencia Social a la Poblacion</t>
  </si>
  <si>
    <t>Publicaciones Oficiales de la Gestión Publica</t>
  </si>
  <si>
    <t>Tecnologia Informatica en la Gestión Publica</t>
  </si>
  <si>
    <t>Comunicación de Programas de la Gestión Publica</t>
  </si>
  <si>
    <t>Integral de Seguridad Publica</t>
  </si>
  <si>
    <t xml:space="preserve"> Protección Civil Eficaz</t>
  </si>
  <si>
    <t>Cultura para el Desarrollo</t>
  </si>
  <si>
    <t>Diagnosticos Municipales de Empleo y Capacitación para el Trabajo</t>
  </si>
  <si>
    <t>Comites comunitarios de participacion social para ayuda en la gestion publica</t>
  </si>
  <si>
    <t>Implementacion de Programas para el Empleo</t>
  </si>
  <si>
    <t>Un Nuevo Modelo de Asistencia Social Abastecimiento de Productos Basicos</t>
  </si>
  <si>
    <t>Salud Para Todas las Personas</t>
  </si>
  <si>
    <t>Diagnostico Deportivo Municipal</t>
  </si>
  <si>
    <t>Acciones Deportivas Municipales</t>
  </si>
  <si>
    <t>Apoyos Deportivos</t>
  </si>
  <si>
    <t>Educación Para La Vida</t>
  </si>
  <si>
    <t>Aprovechamiento del Potencial Turístico</t>
  </si>
  <si>
    <t>Modernizacion Catastral y regularizacion de predios</t>
  </si>
  <si>
    <t>Manejo Responsable de las Finanzas Publicas Hacendarias</t>
  </si>
  <si>
    <t>Planeación de Plantilla de Pensionados Municipales</t>
  </si>
  <si>
    <t>Manejo Responsable de las Finanzas Publicas Catastrales</t>
  </si>
  <si>
    <t>Recursos Humanos Profesionales Y Comprometidos</t>
  </si>
  <si>
    <t>Manejo Responsable de las Finanzas Publicas</t>
  </si>
  <si>
    <t>Manejo Responsable de las Finanzas Publicas  de Ingresos y SIIF</t>
  </si>
  <si>
    <t>Manejo Responsable de las Finanzas Publicas de Egresos y Contabilidad</t>
  </si>
  <si>
    <t>Sistemas de Inspeccion y Cobranza</t>
  </si>
  <si>
    <t>Desarrollo Rural Ordenado Y Dinámico</t>
  </si>
  <si>
    <t>Atención Integral Para las Personas Jóvenes</t>
  </si>
  <si>
    <t>Igualdad e Inclusión Social</t>
  </si>
  <si>
    <t>Marco Juridico Municipal</t>
  </si>
  <si>
    <t>Fomento de la Inversión Para un Crecimiento Sostenido</t>
  </si>
  <si>
    <t>Administración Eficiente Y Ordenada</t>
  </si>
  <si>
    <t>INDICADOR</t>
  </si>
  <si>
    <t>PORCENTAJE DE AVANCE PROGRAMATICO</t>
  </si>
  <si>
    <t>TOTALES</t>
  </si>
  <si>
    <t>RESULTADO DE EVALUACION  DE DESEMPEÑO AL 31 DE JUNIO DEL 2016</t>
  </si>
  <si>
    <t>ARTEAGA,COAHUILA</t>
  </si>
  <si>
    <t>ACCIONES</t>
  </si>
  <si>
    <t>COBERTURA DE BENEFICIARIOS</t>
  </si>
  <si>
    <t>DISM INDICE DELICTIVO</t>
  </si>
  <si>
    <t>MONTO P/CAPITA</t>
  </si>
  <si>
    <t>TRAMITES</t>
  </si>
  <si>
    <t>PRESUPUESTO AL 30 DE JUNIO</t>
  </si>
  <si>
    <t>EJERCIDO AL 30 DE JUNIO</t>
  </si>
  <si>
    <t>PAGADO AL 30 DE JUNIO</t>
  </si>
  <si>
    <t xml:space="preserve">PROGRAMADO </t>
  </si>
  <si>
    <t>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</si>
</sst>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44" fontId="0" fillId="0" borderId="1" xfId="2" applyFont="1" applyBorder="1"/>
    <xf numFmtId="44" fontId="2" fillId="0" borderId="1" xfId="2" applyFont="1" applyBorder="1"/>
    <xf numFmtId="43" fontId="0" fillId="0" borderId="0" xfId="1" applyFont="1"/>
    <xf numFmtId="43" fontId="0" fillId="0" borderId="1" xfId="1" applyFont="1" applyBorder="1"/>
    <xf numFmtId="0" fontId="0" fillId="0" borderId="4" xfId="0" applyBorder="1"/>
    <xf numFmtId="43" fontId="0" fillId="0" borderId="3" xfId="0" applyNumberFormat="1" applyBorder="1"/>
    <xf numFmtId="0" fontId="0" fillId="0" borderId="2" xfId="0" applyBorder="1"/>
    <xf numFmtId="0" fontId="0" fillId="0" borderId="0" xfId="0" applyBorder="1"/>
    <xf numFmtId="9" fontId="0" fillId="0" borderId="0" xfId="3" applyFont="1" applyBorder="1"/>
    <xf numFmtId="43" fontId="0" fillId="0" borderId="0" xfId="1" applyFont="1" applyBorder="1"/>
    <xf numFmtId="0" fontId="0" fillId="0" borderId="5" xfId="0" applyBorder="1"/>
    <xf numFmtId="0" fontId="0" fillId="0" borderId="6" xfId="0" applyBorder="1"/>
    <xf numFmtId="44" fontId="0" fillId="0" borderId="7" xfId="0" applyNumberFormat="1" applyBorder="1"/>
    <xf numFmtId="0" fontId="0" fillId="0" borderId="7" xfId="0" applyBorder="1"/>
    <xf numFmtId="43" fontId="0" fillId="0" borderId="7" xfId="1" applyFont="1" applyBorder="1"/>
    <xf numFmtId="0" fontId="0" fillId="0" borderId="8" xfId="0" applyBorder="1"/>
    <xf numFmtId="0" fontId="0" fillId="0" borderId="9" xfId="0" applyBorder="1"/>
    <xf numFmtId="44" fontId="0" fillId="0" borderId="13" xfId="2" applyFont="1" applyBorder="1"/>
    <xf numFmtId="43" fontId="0" fillId="0" borderId="13" xfId="1" applyFont="1" applyBorder="1"/>
    <xf numFmtId="0" fontId="0" fillId="0" borderId="13" xfId="0" applyBorder="1"/>
    <xf numFmtId="43" fontId="0" fillId="0" borderId="14" xfId="0" applyNumberFormat="1" applyBorder="1"/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43" fontId="0" fillId="2" borderId="10" xfId="1" applyFont="1" applyFill="1" applyBorder="1" applyAlignment="1">
      <alignment horizontal="center" vertical="center" wrapText="1"/>
    </xf>
    <xf numFmtId="43" fontId="0" fillId="2" borderId="11" xfId="1" applyFont="1" applyFill="1" applyBorder="1" applyAlignment="1">
      <alignment horizontal="center" vertical="center" wrapText="1"/>
    </xf>
    <xf numFmtId="43" fontId="0" fillId="2" borderId="12" xfId="1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topLeftCell="B1" workbookViewId="0">
      <selection activeCell="B5" sqref="B5:B7"/>
    </sheetView>
  </sheetViews>
  <sheetFormatPr baseColWidth="10" defaultRowHeight="14.4" x14ac:dyDescent="0.3"/>
  <cols>
    <col min="1" max="1" width="11.44140625" hidden="1" customWidth="1"/>
    <col min="2" max="2" width="79.44140625" bestFit="1" customWidth="1"/>
    <col min="3" max="3" width="16.33203125" bestFit="1" customWidth="1"/>
    <col min="4" max="4" width="15.109375" bestFit="1" customWidth="1"/>
    <col min="5" max="5" width="22.5546875" bestFit="1" customWidth="1"/>
    <col min="6" max="6" width="14.109375" bestFit="1" customWidth="1"/>
    <col min="7" max="7" width="11.44140625" style="4"/>
    <col min="9" max="9" width="16.44140625" customWidth="1"/>
  </cols>
  <sheetData>
    <row r="1" spans="2:9" ht="15" x14ac:dyDescent="0.25">
      <c r="B1" s="27" t="s">
        <v>48</v>
      </c>
      <c r="C1" s="27"/>
      <c r="D1" s="27"/>
      <c r="E1" s="27"/>
      <c r="F1" s="27"/>
      <c r="G1" s="27"/>
      <c r="H1" s="27"/>
      <c r="I1" s="27"/>
    </row>
    <row r="2" spans="2:9" x14ac:dyDescent="0.3">
      <c r="B2" s="26" t="s">
        <v>47</v>
      </c>
      <c r="C2" s="26"/>
      <c r="D2" s="26"/>
      <c r="E2" s="26"/>
      <c r="F2" s="26"/>
      <c r="G2" s="26"/>
      <c r="H2" s="26"/>
      <c r="I2" s="26"/>
    </row>
    <row r="3" spans="2:9" x14ac:dyDescent="0.3">
      <c r="B3" s="26"/>
      <c r="C3" s="26"/>
      <c r="D3" s="26"/>
      <c r="E3" s="26"/>
      <c r="F3" s="26"/>
      <c r="G3" s="26"/>
      <c r="H3" s="26"/>
      <c r="I3" s="26"/>
    </row>
    <row r="4" spans="2:9" ht="15.75" thickBot="1" x14ac:dyDescent="0.3"/>
    <row r="5" spans="2:9" x14ac:dyDescent="0.3">
      <c r="B5" s="28" t="s">
        <v>0</v>
      </c>
      <c r="C5" s="31" t="s">
        <v>54</v>
      </c>
      <c r="D5" s="31" t="s">
        <v>55</v>
      </c>
      <c r="E5" s="28" t="s">
        <v>56</v>
      </c>
      <c r="F5" s="23" t="s">
        <v>57</v>
      </c>
      <c r="G5" s="34" t="s">
        <v>58</v>
      </c>
      <c r="H5" s="23" t="s">
        <v>44</v>
      </c>
      <c r="I5" s="23" t="s">
        <v>45</v>
      </c>
    </row>
    <row r="6" spans="2:9" x14ac:dyDescent="0.3">
      <c r="B6" s="29"/>
      <c r="C6" s="32"/>
      <c r="D6" s="32"/>
      <c r="E6" s="29"/>
      <c r="F6" s="24"/>
      <c r="G6" s="35"/>
      <c r="H6" s="24"/>
      <c r="I6" s="24"/>
    </row>
    <row r="7" spans="2:9" ht="15" thickBot="1" x14ac:dyDescent="0.35">
      <c r="B7" s="30"/>
      <c r="C7" s="33"/>
      <c r="D7" s="33"/>
      <c r="E7" s="30"/>
      <c r="F7" s="25"/>
      <c r="G7" s="36"/>
      <c r="H7" s="25"/>
      <c r="I7" s="25"/>
    </row>
    <row r="8" spans="2:9" x14ac:dyDescent="0.3">
      <c r="B8" s="18" t="s">
        <v>2</v>
      </c>
      <c r="C8" s="19">
        <v>241124</v>
      </c>
      <c r="D8" s="19">
        <v>165240.68</v>
      </c>
      <c r="E8" s="19">
        <v>134605.10999999999</v>
      </c>
      <c r="F8" s="20">
        <v>100</v>
      </c>
      <c r="G8" s="20">
        <v>56</v>
      </c>
      <c r="H8" s="21" t="s">
        <v>49</v>
      </c>
      <c r="I8" s="22">
        <f>G8</f>
        <v>56</v>
      </c>
    </row>
    <row r="9" spans="2:9" x14ac:dyDescent="0.3">
      <c r="B9" s="6" t="s">
        <v>1</v>
      </c>
      <c r="C9" s="2">
        <v>35558.32</v>
      </c>
      <c r="D9" s="2">
        <v>34357.03</v>
      </c>
      <c r="E9" s="2">
        <v>36975.43</v>
      </c>
      <c r="F9" s="5">
        <v>100</v>
      </c>
      <c r="G9" s="5">
        <v>104</v>
      </c>
      <c r="H9" s="1" t="s">
        <v>49</v>
      </c>
      <c r="I9" s="7">
        <f t="shared" ref="I9:I52" si="0">G9</f>
        <v>104</v>
      </c>
    </row>
    <row r="10" spans="2:9" x14ac:dyDescent="0.3">
      <c r="B10" s="6" t="s">
        <v>3</v>
      </c>
      <c r="C10" s="2">
        <v>1223467</v>
      </c>
      <c r="D10" s="2">
        <v>1055788.81</v>
      </c>
      <c r="E10" s="2">
        <v>982560.51</v>
      </c>
      <c r="F10" s="5">
        <v>100</v>
      </c>
      <c r="G10" s="5">
        <v>80</v>
      </c>
      <c r="H10" s="1" t="s">
        <v>49</v>
      </c>
      <c r="I10" s="7">
        <f t="shared" si="0"/>
        <v>80</v>
      </c>
    </row>
    <row r="11" spans="2:9" x14ac:dyDescent="0.3">
      <c r="B11" s="6" t="s">
        <v>4</v>
      </c>
      <c r="C11" s="2">
        <v>179645.4</v>
      </c>
      <c r="D11" s="2">
        <v>205722.22</v>
      </c>
      <c r="E11" s="2">
        <v>206924.43</v>
      </c>
      <c r="F11" s="5">
        <v>100</v>
      </c>
      <c r="G11" s="5">
        <v>115</v>
      </c>
      <c r="H11" s="1" t="s">
        <v>49</v>
      </c>
      <c r="I11" s="7">
        <f t="shared" si="0"/>
        <v>115</v>
      </c>
    </row>
    <row r="12" spans="2:9" x14ac:dyDescent="0.3">
      <c r="B12" s="6" t="s">
        <v>5</v>
      </c>
      <c r="C12" s="2">
        <v>199115</v>
      </c>
      <c r="D12" s="2">
        <v>137577.93</v>
      </c>
      <c r="E12" s="2">
        <v>14459.01</v>
      </c>
      <c r="F12" s="5">
        <v>100</v>
      </c>
      <c r="G12" s="5">
        <v>7</v>
      </c>
      <c r="H12" s="1" t="s">
        <v>49</v>
      </c>
      <c r="I12" s="7">
        <f t="shared" si="0"/>
        <v>7</v>
      </c>
    </row>
    <row r="13" spans="2:9" ht="15" x14ac:dyDescent="0.25">
      <c r="B13" s="6" t="s">
        <v>6</v>
      </c>
      <c r="C13" s="2">
        <v>4487</v>
      </c>
      <c r="D13" s="2">
        <v>6612</v>
      </c>
      <c r="E13" s="2">
        <v>2900</v>
      </c>
      <c r="F13" s="5">
        <v>100</v>
      </c>
      <c r="G13" s="5">
        <v>65</v>
      </c>
      <c r="H13" s="1" t="s">
        <v>49</v>
      </c>
      <c r="I13" s="7">
        <f t="shared" si="0"/>
        <v>65</v>
      </c>
    </row>
    <row r="14" spans="2:9" ht="15" x14ac:dyDescent="0.25">
      <c r="B14" s="6" t="s">
        <v>7</v>
      </c>
      <c r="C14" s="2">
        <v>148641</v>
      </c>
      <c r="D14" s="2">
        <v>89759.07</v>
      </c>
      <c r="E14" s="2">
        <v>28571.11</v>
      </c>
      <c r="F14" s="5">
        <v>100</v>
      </c>
      <c r="G14" s="5">
        <v>19</v>
      </c>
      <c r="H14" s="1" t="s">
        <v>49</v>
      </c>
      <c r="I14" s="7">
        <f t="shared" si="0"/>
        <v>19</v>
      </c>
    </row>
    <row r="15" spans="2:9" ht="15" x14ac:dyDescent="0.25">
      <c r="B15" s="6" t="s">
        <v>8</v>
      </c>
      <c r="C15" s="2">
        <v>322214</v>
      </c>
      <c r="D15" s="2">
        <v>259680.45</v>
      </c>
      <c r="E15" s="2">
        <v>258726.34</v>
      </c>
      <c r="F15" s="5">
        <v>100</v>
      </c>
      <c r="G15" s="5">
        <v>80</v>
      </c>
      <c r="H15" s="1" t="s">
        <v>49</v>
      </c>
      <c r="I15" s="7">
        <f t="shared" si="0"/>
        <v>80</v>
      </c>
    </row>
    <row r="16" spans="2:9" ht="15" x14ac:dyDescent="0.25">
      <c r="B16" s="6" t="s">
        <v>9</v>
      </c>
      <c r="C16" s="2">
        <v>1656578.38</v>
      </c>
      <c r="D16" s="2">
        <v>1179711.8</v>
      </c>
      <c r="E16" s="2">
        <v>1175273.8600000001</v>
      </c>
      <c r="F16" s="5">
        <v>100</v>
      </c>
      <c r="G16" s="5">
        <v>71</v>
      </c>
      <c r="H16" s="1" t="s">
        <v>49</v>
      </c>
      <c r="I16" s="7">
        <f t="shared" si="0"/>
        <v>71</v>
      </c>
    </row>
    <row r="17" spans="2:9" ht="15" customHeight="1" x14ac:dyDescent="0.25">
      <c r="B17" s="6" t="s">
        <v>10</v>
      </c>
      <c r="C17" s="2">
        <v>1974345.2</v>
      </c>
      <c r="D17" s="2">
        <v>762952.65</v>
      </c>
      <c r="E17" s="2">
        <v>609300</v>
      </c>
      <c r="F17" s="5">
        <v>100</v>
      </c>
      <c r="G17" s="5">
        <v>31</v>
      </c>
      <c r="H17" s="1" t="s">
        <v>50</v>
      </c>
      <c r="I17" s="7">
        <f t="shared" si="0"/>
        <v>31</v>
      </c>
    </row>
    <row r="18" spans="2:9" ht="15" customHeight="1" x14ac:dyDescent="0.3">
      <c r="B18" s="6" t="s">
        <v>11</v>
      </c>
      <c r="C18" s="2">
        <v>430824</v>
      </c>
      <c r="D18" s="2">
        <v>345039.65</v>
      </c>
      <c r="E18" s="2">
        <v>345039.65</v>
      </c>
      <c r="F18" s="5">
        <v>100</v>
      </c>
      <c r="G18" s="5">
        <v>80</v>
      </c>
      <c r="H18" s="1" t="s">
        <v>49</v>
      </c>
      <c r="I18" s="7">
        <f t="shared" si="0"/>
        <v>80</v>
      </c>
    </row>
    <row r="19" spans="2:9" ht="15" customHeight="1" x14ac:dyDescent="0.25">
      <c r="B19" s="6" t="s">
        <v>12</v>
      </c>
      <c r="C19" s="2">
        <v>822283</v>
      </c>
      <c r="D19" s="2">
        <v>992710.82</v>
      </c>
      <c r="E19" s="2">
        <v>825081.97</v>
      </c>
      <c r="F19" s="5">
        <v>100</v>
      </c>
      <c r="G19" s="5">
        <v>100</v>
      </c>
      <c r="H19" s="1" t="s">
        <v>49</v>
      </c>
      <c r="I19" s="7">
        <f t="shared" si="0"/>
        <v>100</v>
      </c>
    </row>
    <row r="20" spans="2:9" ht="15" customHeight="1" x14ac:dyDescent="0.3">
      <c r="B20" s="6" t="s">
        <v>13</v>
      </c>
      <c r="C20" s="3">
        <v>36342</v>
      </c>
      <c r="D20" s="2">
        <v>51141.96</v>
      </c>
      <c r="E20" s="2">
        <v>54430.52</v>
      </c>
      <c r="F20" s="5">
        <v>100</v>
      </c>
      <c r="G20" s="5">
        <v>150</v>
      </c>
      <c r="H20" s="1" t="s">
        <v>49</v>
      </c>
      <c r="I20" s="7">
        <f t="shared" si="0"/>
        <v>150</v>
      </c>
    </row>
    <row r="21" spans="2:9" ht="15" customHeight="1" x14ac:dyDescent="0.3">
      <c r="B21" s="6" t="s">
        <v>14</v>
      </c>
      <c r="C21" s="2">
        <v>31000</v>
      </c>
      <c r="D21" s="2">
        <v>29487.200000000001</v>
      </c>
      <c r="E21" s="2">
        <v>61132</v>
      </c>
      <c r="F21" s="5">
        <v>100</v>
      </c>
      <c r="G21" s="5">
        <v>197</v>
      </c>
      <c r="H21" s="1" t="s">
        <v>49</v>
      </c>
      <c r="I21" s="7">
        <f t="shared" si="0"/>
        <v>197</v>
      </c>
    </row>
    <row r="22" spans="2:9" ht="15" customHeight="1" x14ac:dyDescent="0.3">
      <c r="B22" s="6" t="s">
        <v>15</v>
      </c>
      <c r="C22" s="2">
        <v>236328</v>
      </c>
      <c r="D22" s="2">
        <v>168700.03</v>
      </c>
      <c r="E22" s="2">
        <v>135060.03</v>
      </c>
      <c r="F22" s="5">
        <v>100</v>
      </c>
      <c r="G22" s="5">
        <v>57</v>
      </c>
      <c r="H22" s="1" t="s">
        <v>49</v>
      </c>
      <c r="I22" s="7">
        <f t="shared" si="0"/>
        <v>57</v>
      </c>
    </row>
    <row r="23" spans="2:9" ht="15" customHeight="1" x14ac:dyDescent="0.25">
      <c r="B23" s="6" t="s">
        <v>16</v>
      </c>
      <c r="C23" s="2">
        <v>9640989.1999999993</v>
      </c>
      <c r="D23" s="2">
        <v>9181462.8300000001</v>
      </c>
      <c r="E23" s="2">
        <v>9369122.6699999999</v>
      </c>
      <c r="F23" s="5">
        <v>100</v>
      </c>
      <c r="G23" s="5">
        <v>97</v>
      </c>
      <c r="H23" s="1" t="s">
        <v>51</v>
      </c>
      <c r="I23" s="7">
        <f t="shared" si="0"/>
        <v>97</v>
      </c>
    </row>
    <row r="24" spans="2:9" ht="15" customHeight="1" x14ac:dyDescent="0.3">
      <c r="B24" s="6" t="s">
        <v>17</v>
      </c>
      <c r="C24" s="2">
        <v>969109</v>
      </c>
      <c r="D24" s="2">
        <v>1107650.92</v>
      </c>
      <c r="E24" s="2">
        <v>977669.99</v>
      </c>
      <c r="F24" s="5">
        <v>100</v>
      </c>
      <c r="G24" s="5">
        <v>101</v>
      </c>
      <c r="H24" s="1" t="s">
        <v>49</v>
      </c>
      <c r="I24" s="7">
        <f t="shared" si="0"/>
        <v>101</v>
      </c>
    </row>
    <row r="25" spans="2:9" ht="15" customHeight="1" x14ac:dyDescent="0.25">
      <c r="B25" s="6" t="s">
        <v>18</v>
      </c>
      <c r="C25" s="2">
        <v>38351</v>
      </c>
      <c r="D25" s="2">
        <v>36124.019999999997</v>
      </c>
      <c r="E25" s="2">
        <v>38988.28</v>
      </c>
      <c r="F25" s="5">
        <v>100</v>
      </c>
      <c r="G25" s="5">
        <v>102</v>
      </c>
      <c r="H25" s="1" t="s">
        <v>52</v>
      </c>
      <c r="I25" s="7">
        <f t="shared" si="0"/>
        <v>102</v>
      </c>
    </row>
    <row r="26" spans="2:9" ht="15" customHeight="1" x14ac:dyDescent="0.3">
      <c r="B26" s="6" t="s">
        <v>19</v>
      </c>
      <c r="C26" s="2">
        <v>32629</v>
      </c>
      <c r="D26" s="2">
        <v>16562.5</v>
      </c>
      <c r="E26" s="2">
        <v>19132.580000000002</v>
      </c>
      <c r="F26" s="5">
        <v>100</v>
      </c>
      <c r="G26" s="5">
        <v>59</v>
      </c>
      <c r="H26" s="1" t="s">
        <v>53</v>
      </c>
      <c r="I26" s="7">
        <f t="shared" si="0"/>
        <v>59</v>
      </c>
    </row>
    <row r="27" spans="2:9" ht="15" customHeight="1" x14ac:dyDescent="0.25">
      <c r="B27" s="6" t="s">
        <v>20</v>
      </c>
      <c r="C27" s="2">
        <v>351320</v>
      </c>
      <c r="D27" s="2">
        <v>279362.34000000003</v>
      </c>
      <c r="E27" s="2">
        <v>286252.33</v>
      </c>
      <c r="F27" s="5">
        <v>100</v>
      </c>
      <c r="G27" s="5">
        <v>81</v>
      </c>
      <c r="H27" s="1" t="s">
        <v>53</v>
      </c>
      <c r="I27" s="7">
        <f t="shared" si="0"/>
        <v>81</v>
      </c>
    </row>
    <row r="28" spans="2:9" ht="15" customHeight="1" x14ac:dyDescent="0.25">
      <c r="B28" s="6" t="s">
        <v>21</v>
      </c>
      <c r="C28" s="2">
        <v>39992</v>
      </c>
      <c r="D28" s="2">
        <v>600</v>
      </c>
      <c r="E28" s="2">
        <v>600</v>
      </c>
      <c r="F28" s="5">
        <v>100</v>
      </c>
      <c r="G28" s="5">
        <v>2</v>
      </c>
      <c r="H28" s="1" t="s">
        <v>49</v>
      </c>
      <c r="I28" s="7">
        <f t="shared" si="0"/>
        <v>2</v>
      </c>
    </row>
    <row r="29" spans="2:9" ht="15" customHeight="1" x14ac:dyDescent="0.25">
      <c r="B29" s="6" t="s">
        <v>22</v>
      </c>
      <c r="C29" s="2">
        <v>1975085</v>
      </c>
      <c r="D29" s="2">
        <v>1402253.74</v>
      </c>
      <c r="E29" s="2">
        <v>1315311.53</v>
      </c>
      <c r="F29" s="5">
        <v>100</v>
      </c>
      <c r="G29" s="5">
        <v>67</v>
      </c>
      <c r="H29" s="1" t="s">
        <v>49</v>
      </c>
      <c r="I29" s="7">
        <f t="shared" si="0"/>
        <v>67</v>
      </c>
    </row>
    <row r="30" spans="2:9" ht="15" customHeight="1" x14ac:dyDescent="0.25">
      <c r="B30" s="6" t="s">
        <v>8</v>
      </c>
      <c r="C30" s="2">
        <v>4167226.37</v>
      </c>
      <c r="D30" s="2">
        <v>2392825.4300000002</v>
      </c>
      <c r="E30" s="2">
        <v>2362126.79</v>
      </c>
      <c r="F30" s="5">
        <v>100</v>
      </c>
      <c r="G30" s="5">
        <v>57</v>
      </c>
      <c r="H30" s="1" t="s">
        <v>49</v>
      </c>
      <c r="I30" s="7">
        <f t="shared" si="0"/>
        <v>57</v>
      </c>
    </row>
    <row r="31" spans="2:9" ht="15" customHeight="1" x14ac:dyDescent="0.25">
      <c r="B31" s="6" t="s">
        <v>23</v>
      </c>
      <c r="C31" s="2">
        <v>3569539.98</v>
      </c>
      <c r="D31" s="2">
        <v>2633318.7200000002</v>
      </c>
      <c r="E31" s="2">
        <v>2511521.2400000002</v>
      </c>
      <c r="F31" s="5">
        <v>100</v>
      </c>
      <c r="G31" s="5">
        <v>70</v>
      </c>
      <c r="H31" s="1" t="s">
        <v>52</v>
      </c>
      <c r="I31" s="7">
        <f t="shared" si="0"/>
        <v>70</v>
      </c>
    </row>
    <row r="32" spans="2:9" ht="15" customHeight="1" x14ac:dyDescent="0.25">
      <c r="B32" s="6" t="s">
        <v>24</v>
      </c>
      <c r="C32" s="2">
        <v>105759</v>
      </c>
      <c r="D32" s="2">
        <v>84000.15</v>
      </c>
      <c r="E32" s="2">
        <v>84000.15</v>
      </c>
      <c r="F32" s="5">
        <v>100</v>
      </c>
      <c r="G32" s="5">
        <v>79</v>
      </c>
      <c r="H32" s="1" t="s">
        <v>52</v>
      </c>
      <c r="I32" s="7">
        <f t="shared" si="0"/>
        <v>79</v>
      </c>
    </row>
    <row r="33" spans="2:9" ht="15" customHeight="1" x14ac:dyDescent="0.25">
      <c r="B33" s="6" t="s">
        <v>25</v>
      </c>
      <c r="C33" s="2">
        <v>8480</v>
      </c>
      <c r="D33" s="2">
        <v>8120</v>
      </c>
      <c r="E33" s="2">
        <v>8120</v>
      </c>
      <c r="F33" s="5">
        <v>100</v>
      </c>
      <c r="G33" s="5">
        <v>96</v>
      </c>
      <c r="H33" s="1" t="s">
        <v>52</v>
      </c>
      <c r="I33" s="7">
        <f t="shared" si="0"/>
        <v>96</v>
      </c>
    </row>
    <row r="34" spans="2:9" ht="15" customHeight="1" x14ac:dyDescent="0.25">
      <c r="B34" s="6" t="s">
        <v>26</v>
      </c>
      <c r="C34" s="2">
        <v>54634</v>
      </c>
      <c r="D34" s="2">
        <v>58205.64</v>
      </c>
      <c r="E34" s="2">
        <v>40140.39</v>
      </c>
      <c r="F34" s="5">
        <v>100</v>
      </c>
      <c r="G34" s="5">
        <v>73</v>
      </c>
      <c r="H34" s="1" t="s">
        <v>52</v>
      </c>
      <c r="I34" s="7">
        <f t="shared" si="0"/>
        <v>73</v>
      </c>
    </row>
    <row r="35" spans="2:9" ht="15" customHeight="1" x14ac:dyDescent="0.3">
      <c r="B35" s="6" t="s">
        <v>27</v>
      </c>
      <c r="C35" s="2">
        <v>759950</v>
      </c>
      <c r="D35" s="2">
        <v>364251.19</v>
      </c>
      <c r="E35" s="2">
        <v>607581.26</v>
      </c>
      <c r="F35" s="5">
        <v>100</v>
      </c>
      <c r="G35" s="5">
        <v>80</v>
      </c>
      <c r="H35" s="1" t="s">
        <v>52</v>
      </c>
      <c r="I35" s="7">
        <f t="shared" si="0"/>
        <v>80</v>
      </c>
    </row>
    <row r="36" spans="2:9" ht="15" customHeight="1" x14ac:dyDescent="0.3">
      <c r="B36" s="6" t="s">
        <v>18</v>
      </c>
      <c r="C36" s="2">
        <v>148514</v>
      </c>
      <c r="D36" s="2">
        <v>93963.63</v>
      </c>
      <c r="E36" s="2">
        <v>82432.63</v>
      </c>
      <c r="F36" s="5">
        <v>100</v>
      </c>
      <c r="G36" s="5">
        <v>56</v>
      </c>
      <c r="H36" s="1" t="s">
        <v>52</v>
      </c>
      <c r="I36" s="7">
        <f t="shared" si="0"/>
        <v>56</v>
      </c>
    </row>
    <row r="37" spans="2:9" ht="15" customHeight="1" x14ac:dyDescent="0.3">
      <c r="B37" s="6" t="s">
        <v>28</v>
      </c>
      <c r="C37" s="2">
        <v>509930</v>
      </c>
      <c r="D37" s="2">
        <v>278279.82</v>
      </c>
      <c r="E37" s="2">
        <v>262479.37</v>
      </c>
      <c r="F37" s="5">
        <v>100</v>
      </c>
      <c r="G37" s="5">
        <v>51</v>
      </c>
      <c r="H37" s="1" t="s">
        <v>52</v>
      </c>
      <c r="I37" s="7">
        <f t="shared" si="0"/>
        <v>51</v>
      </c>
    </row>
    <row r="38" spans="2:9" ht="15" customHeight="1" x14ac:dyDescent="0.3">
      <c r="B38" s="6" t="s">
        <v>29</v>
      </c>
      <c r="C38" s="2">
        <v>251450</v>
      </c>
      <c r="D38" s="2">
        <v>190796.4</v>
      </c>
      <c r="E38" s="2">
        <v>192968.78</v>
      </c>
      <c r="F38" s="5">
        <v>100</v>
      </c>
      <c r="G38" s="5">
        <v>77</v>
      </c>
      <c r="H38" s="1" t="s">
        <v>53</v>
      </c>
      <c r="I38" s="7">
        <f t="shared" si="0"/>
        <v>77</v>
      </c>
    </row>
    <row r="39" spans="2:9" ht="15" customHeight="1" x14ac:dyDescent="0.3">
      <c r="B39" s="6" t="s">
        <v>30</v>
      </c>
      <c r="C39" s="2">
        <v>512001</v>
      </c>
      <c r="D39" s="2">
        <v>509115.9</v>
      </c>
      <c r="E39" s="2">
        <v>509115.9</v>
      </c>
      <c r="F39" s="5">
        <v>100</v>
      </c>
      <c r="G39" s="5">
        <v>99</v>
      </c>
      <c r="H39" s="1" t="s">
        <v>49</v>
      </c>
      <c r="I39" s="7">
        <f t="shared" si="0"/>
        <v>99</v>
      </c>
    </row>
    <row r="40" spans="2:9" ht="15" customHeight="1" x14ac:dyDescent="0.3">
      <c r="B40" s="6" t="s">
        <v>31</v>
      </c>
      <c r="C40" s="2">
        <v>223233</v>
      </c>
      <c r="D40" s="2">
        <v>200938.5</v>
      </c>
      <c r="E40" s="2">
        <v>200938.5</v>
      </c>
      <c r="F40" s="5">
        <v>100</v>
      </c>
      <c r="G40" s="5">
        <v>90</v>
      </c>
      <c r="H40" s="1" t="s">
        <v>49</v>
      </c>
      <c r="I40" s="7">
        <f t="shared" si="0"/>
        <v>90</v>
      </c>
    </row>
    <row r="41" spans="2:9" ht="15" customHeight="1" x14ac:dyDescent="0.3">
      <c r="B41" s="6" t="s">
        <v>32</v>
      </c>
      <c r="C41" s="2">
        <v>1781346</v>
      </c>
      <c r="D41" s="2">
        <v>1607325.61</v>
      </c>
      <c r="E41" s="2">
        <v>1588507.85</v>
      </c>
      <c r="F41" s="5">
        <v>100</v>
      </c>
      <c r="G41" s="5">
        <v>89</v>
      </c>
      <c r="H41" s="1" t="s">
        <v>49</v>
      </c>
      <c r="I41" s="7">
        <f t="shared" si="0"/>
        <v>89</v>
      </c>
    </row>
    <row r="42" spans="2:9" ht="15" customHeight="1" x14ac:dyDescent="0.3">
      <c r="B42" s="6" t="s">
        <v>33</v>
      </c>
      <c r="C42" s="2">
        <v>1647343.21</v>
      </c>
      <c r="D42" s="2">
        <v>1308660.57</v>
      </c>
      <c r="E42" s="2">
        <v>1342691.34</v>
      </c>
      <c r="F42" s="5">
        <v>100</v>
      </c>
      <c r="G42" s="5">
        <v>82</v>
      </c>
      <c r="H42" s="1" t="s">
        <v>49</v>
      </c>
      <c r="I42" s="7">
        <f t="shared" si="0"/>
        <v>82</v>
      </c>
    </row>
    <row r="43" spans="2:9" ht="15" customHeight="1" x14ac:dyDescent="0.3">
      <c r="B43" s="6" t="s">
        <v>34</v>
      </c>
      <c r="C43" s="2">
        <v>226476</v>
      </c>
      <c r="D43" s="2">
        <v>131773.1</v>
      </c>
      <c r="E43" s="2">
        <v>131773.1</v>
      </c>
      <c r="F43" s="5">
        <v>100</v>
      </c>
      <c r="G43" s="5">
        <v>58</v>
      </c>
      <c r="H43" s="1" t="s">
        <v>49</v>
      </c>
      <c r="I43" s="7">
        <f t="shared" si="0"/>
        <v>58</v>
      </c>
    </row>
    <row r="44" spans="2:9" ht="15" customHeight="1" x14ac:dyDescent="0.3">
      <c r="B44" s="6" t="s">
        <v>35</v>
      </c>
      <c r="C44" s="2">
        <v>58948</v>
      </c>
      <c r="D44" s="2">
        <v>79199.47</v>
      </c>
      <c r="E44" s="2">
        <v>76104.69</v>
      </c>
      <c r="F44" s="5">
        <v>100</v>
      </c>
      <c r="G44" s="5">
        <v>129</v>
      </c>
      <c r="H44" s="1" t="s">
        <v>49</v>
      </c>
      <c r="I44" s="7">
        <f t="shared" si="0"/>
        <v>129</v>
      </c>
    </row>
    <row r="45" spans="2:9" ht="15" customHeight="1" x14ac:dyDescent="0.3">
      <c r="B45" s="6" t="s">
        <v>36</v>
      </c>
      <c r="C45" s="2">
        <v>389467.65</v>
      </c>
      <c r="D45" s="2">
        <v>328921.03999999998</v>
      </c>
      <c r="E45" s="2">
        <v>322230.98</v>
      </c>
      <c r="F45" s="5">
        <v>100</v>
      </c>
      <c r="G45" s="5">
        <v>83</v>
      </c>
      <c r="H45" s="1" t="s">
        <v>49</v>
      </c>
      <c r="I45" s="7">
        <f t="shared" si="0"/>
        <v>83</v>
      </c>
    </row>
    <row r="46" spans="2:9" ht="15" customHeight="1" x14ac:dyDescent="0.3">
      <c r="B46" s="6" t="s">
        <v>37</v>
      </c>
      <c r="C46" s="2">
        <v>85914</v>
      </c>
      <c r="D46" s="2">
        <v>77249.399999999994</v>
      </c>
      <c r="E46" s="2">
        <v>70599.48</v>
      </c>
      <c r="F46" s="5">
        <v>100</v>
      </c>
      <c r="G46" s="5">
        <v>82</v>
      </c>
      <c r="H46" s="1" t="s">
        <v>49</v>
      </c>
      <c r="I46" s="7">
        <f t="shared" si="0"/>
        <v>82</v>
      </c>
    </row>
    <row r="47" spans="2:9" ht="15" customHeight="1" x14ac:dyDescent="0.3">
      <c r="B47" s="6" t="s">
        <v>38</v>
      </c>
      <c r="C47" s="2">
        <v>1078311</v>
      </c>
      <c r="D47" s="2">
        <v>815385.19</v>
      </c>
      <c r="E47" s="2">
        <v>798354.88</v>
      </c>
      <c r="F47" s="5">
        <v>100</v>
      </c>
      <c r="G47" s="5">
        <v>74</v>
      </c>
      <c r="H47" s="1" t="s">
        <v>49</v>
      </c>
      <c r="I47" s="7">
        <f t="shared" si="0"/>
        <v>74</v>
      </c>
    </row>
    <row r="48" spans="2:9" ht="15" customHeight="1" x14ac:dyDescent="0.3">
      <c r="B48" s="6" t="s">
        <v>39</v>
      </c>
      <c r="C48" s="2">
        <v>439427</v>
      </c>
      <c r="D48" s="2">
        <v>406561.07</v>
      </c>
      <c r="E48" s="2">
        <v>383834.46</v>
      </c>
      <c r="F48" s="5">
        <v>100</v>
      </c>
      <c r="G48" s="5">
        <v>87</v>
      </c>
      <c r="H48" s="1" t="s">
        <v>49</v>
      </c>
      <c r="I48" s="7">
        <f t="shared" si="0"/>
        <v>87</v>
      </c>
    </row>
    <row r="49" spans="2:9" ht="15" customHeight="1" x14ac:dyDescent="0.3">
      <c r="B49" s="6" t="s">
        <v>40</v>
      </c>
      <c r="C49" s="2">
        <v>463122</v>
      </c>
      <c r="D49" s="2">
        <v>412160.4</v>
      </c>
      <c r="E49" s="2">
        <v>336849.85</v>
      </c>
      <c r="F49" s="5">
        <v>100</v>
      </c>
      <c r="G49" s="5">
        <v>73</v>
      </c>
      <c r="H49" s="1" t="s">
        <v>49</v>
      </c>
      <c r="I49" s="7">
        <f t="shared" si="0"/>
        <v>73</v>
      </c>
    </row>
    <row r="50" spans="2:9" ht="15" customHeight="1" x14ac:dyDescent="0.3">
      <c r="B50" s="6" t="s">
        <v>41</v>
      </c>
      <c r="C50" s="2">
        <v>177595</v>
      </c>
      <c r="D50" s="2">
        <v>59009.95</v>
      </c>
      <c r="E50" s="2">
        <v>30824.880000000001</v>
      </c>
      <c r="F50" s="5">
        <v>100</v>
      </c>
      <c r="G50" s="5">
        <v>17</v>
      </c>
      <c r="H50" s="1" t="s">
        <v>49</v>
      </c>
      <c r="I50" s="7">
        <f t="shared" si="0"/>
        <v>17</v>
      </c>
    </row>
    <row r="51" spans="2:9" ht="15" customHeight="1" x14ac:dyDescent="0.3">
      <c r="B51" s="6" t="s">
        <v>42</v>
      </c>
      <c r="C51" s="2">
        <v>62158</v>
      </c>
      <c r="D51" s="2">
        <v>41559.29</v>
      </c>
      <c r="E51" s="2">
        <v>50247.7</v>
      </c>
      <c r="F51" s="5">
        <v>100</v>
      </c>
      <c r="G51" s="5">
        <v>81</v>
      </c>
      <c r="H51" s="1" t="s">
        <v>49</v>
      </c>
      <c r="I51" s="7">
        <f t="shared" si="0"/>
        <v>81</v>
      </c>
    </row>
    <row r="52" spans="2:9" ht="15" customHeight="1" x14ac:dyDescent="0.3">
      <c r="B52" s="6" t="s">
        <v>43</v>
      </c>
      <c r="C52" s="2">
        <v>81249</v>
      </c>
      <c r="D52" s="2">
        <v>0</v>
      </c>
      <c r="E52" s="2">
        <v>0</v>
      </c>
      <c r="F52" s="5">
        <v>100</v>
      </c>
      <c r="G52" s="5">
        <v>0</v>
      </c>
      <c r="H52" s="1" t="s">
        <v>49</v>
      </c>
      <c r="I52" s="7">
        <f t="shared" si="0"/>
        <v>0</v>
      </c>
    </row>
    <row r="53" spans="2:9" x14ac:dyDescent="0.3">
      <c r="B53" s="8"/>
      <c r="C53" s="9"/>
      <c r="D53" s="9"/>
      <c r="E53" s="9"/>
      <c r="F53" s="10"/>
      <c r="G53" s="11"/>
      <c r="H53" s="9"/>
      <c r="I53" s="12"/>
    </row>
    <row r="54" spans="2:9" ht="15" thickBot="1" x14ac:dyDescent="0.35">
      <c r="B54" s="13" t="s">
        <v>46</v>
      </c>
      <c r="C54" s="14">
        <f>SUM(C8:C53)</f>
        <v>37391501.710000001</v>
      </c>
      <c r="D54" s="14">
        <f>SUM(D8:D53)</f>
        <v>29590119.11999999</v>
      </c>
      <c r="E54" s="14">
        <f>SUM(E8:E53)</f>
        <v>28871561.570000008</v>
      </c>
      <c r="F54" s="15"/>
      <c r="G54" s="16"/>
      <c r="H54" s="15"/>
      <c r="I54" s="17"/>
    </row>
  </sheetData>
  <mergeCells count="10">
    <mergeCell ref="H5:H7"/>
    <mergeCell ref="I5:I7"/>
    <mergeCell ref="B2:I3"/>
    <mergeCell ref="B1:I1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scale="68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generalizado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</dc:creator>
  <cp:lastModifiedBy>Angela Maria Faz Gonzalez</cp:lastModifiedBy>
  <cp:lastPrinted>2016-07-27T15:46:17Z</cp:lastPrinted>
  <dcterms:created xsi:type="dcterms:W3CDTF">2016-07-26T20:53:36Z</dcterms:created>
  <dcterms:modified xsi:type="dcterms:W3CDTF">2017-03-21T19:33:16Z</dcterms:modified>
</cp:coreProperties>
</file>