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" yWindow="-12" windowWidth="19260" windowHeight="4272" tabRatio="829"/>
  </bookViews>
  <sheets>
    <sheet name="ReporteTrimestral" sheetId="2" r:id="rId1"/>
  </sheets>
  <definedNames>
    <definedName name="_xlnm._FilterDatabase" localSheetId="0" hidden="1">ReporteTrimestral!$C$10:$AE$48</definedName>
    <definedName name="_xlnm.Print_Area" localSheetId="0">ReporteTrimestral!$B$2:$AE$50</definedName>
    <definedName name="_xlnm.Print_Titles" localSheetId="0">ReporteTrimestral!$1:$11</definedName>
  </definedNames>
  <calcPr calcId="144525"/>
</workbook>
</file>

<file path=xl/calcChain.xml><?xml version="1.0" encoding="utf-8"?>
<calcChain xmlns="http://schemas.openxmlformats.org/spreadsheetml/2006/main">
  <c r="Y48" i="2" l="1"/>
  <c r="Y47" i="2"/>
  <c r="Y46" i="2"/>
  <c r="Y45" i="2"/>
  <c r="Y44" i="2"/>
  <c r="Y43" i="2"/>
  <c r="Y42" i="2"/>
  <c r="Y41" i="2"/>
  <c r="Y40" i="2"/>
  <c r="Y39" i="2"/>
  <c r="Y38" i="2"/>
  <c r="Y37" i="2"/>
  <c r="Y36" i="2"/>
  <c r="Y35" i="2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</calcChain>
</file>

<file path=xl/sharedStrings.xml><?xml version="1.0" encoding="utf-8"?>
<sst xmlns="http://schemas.openxmlformats.org/spreadsheetml/2006/main" count="681" uniqueCount="196">
  <si>
    <t xml:space="preserve">      Segundo Trimestre    2016</t>
  </si>
  <si>
    <t>Coahuila de Zaragoza</t>
  </si>
  <si>
    <t xml:space="preserve"> Informes sobre la Situación Económica, las Finanzas Públicas y la Deuda Pública</t>
  </si>
  <si>
    <t>Información General del Proyecto</t>
  </si>
  <si>
    <t>Avance Financiero</t>
  </si>
  <si>
    <t>Avance Físico</t>
  </si>
  <si>
    <t>Observaciones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</si>
  <si>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</si>
  <si>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</si>
  <si>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</si>
  <si>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</si>
  <si>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</si>
  <si>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</si>
  <si>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</si>
  <si>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Tipo de Recurso</t>
  </si>
  <si>
    <t>Programa Fondo Convenio</t>
  </si>
  <si>
    <t>Programa Fondo Convenio - Específico</t>
  </si>
  <si>
    <t>Ramo</t>
  </si>
  <si>
    <t>Institución Ejecutora</t>
  </si>
  <si>
    <t>Tipo de Proyecto</t>
  </si>
  <si>
    <t>Estatus</t>
  </si>
  <si>
    <t>Ciclo Recurso</t>
  </si>
  <si>
    <t>Presupuesto</t>
  </si>
  <si>
    <t>Modificado</t>
  </si>
  <si>
    <t>Recaudado (Ministrado)</t>
  </si>
  <si>
    <t>Comprometido</t>
  </si>
  <si>
    <t>Devengado</t>
  </si>
  <si>
    <t>Ejercido</t>
  </si>
  <si>
    <t>Pagado</t>
  </si>
  <si>
    <t>% Avance</t>
  </si>
  <si>
    <t>Reintegro</t>
  </si>
  <si>
    <t>Unidad de Medida</t>
  </si>
  <si>
    <t>Población</t>
  </si>
  <si>
    <t>Avance Anual</t>
  </si>
  <si>
    <t>% Avance Acumulado</t>
  </si>
  <si>
    <t>COA00160300748984</t>
  </si>
  <si>
    <t>Ampl De Red De Energía Eléctrica En Calle Gral Anaya Y Victoria - 296349</t>
  </si>
  <si>
    <t>296349</t>
  </si>
  <si>
    <t>Villa Unión</t>
  </si>
  <si>
    <t>Urbano</t>
  </si>
  <si>
    <t>Aportaciones Federales</t>
  </si>
  <si>
    <t>I003 FAIS Entidades</t>
  </si>
  <si>
    <t/>
  </si>
  <si>
    <t>33-Aportaciones Federales para Entidades Federativas y Municipios</t>
  </si>
  <si>
    <t>COMISIÓN FEDERAL DE ELECTRICIDAD</t>
  </si>
  <si>
    <t>Urbanización</t>
  </si>
  <si>
    <t>En Ejecución</t>
  </si>
  <si>
    <t>Financiera:  / Física:  / Registro: La entidad federativa o el municipio no reportó información sobre el avance financiero y físico, y el proyecto se encuentra en ejecución.</t>
  </si>
  <si>
    <t>COA15150200544605</t>
  </si>
  <si>
    <t>Ampliacion De La Red De Atarjeas En La Colonia Oriente Y Construccion Reposicion De La Red De Atarjeas Para Del Desarrollo Habitacional Heroico Colegio Militar</t>
  </si>
  <si>
    <t>153700050</t>
  </si>
  <si>
    <t>Cobertura municipal</t>
  </si>
  <si>
    <t>Subsidios</t>
  </si>
  <si>
    <t>U093 Fondo para entidades federativas y municipios productores de hidrocarburos</t>
  </si>
  <si>
    <t>23-Provisiones Salariales y Económicas</t>
  </si>
  <si>
    <t>SECRETARIA DE INFRAESTRUCTURA</t>
  </si>
  <si>
    <t>Agua y saneamiento</t>
  </si>
  <si>
    <t>2015</t>
  </si>
  <si>
    <t>Metros lineales</t>
  </si>
  <si>
    <t>Financiera:  / Física:  / Registro: OK - SISTEMA: Pasa al siguiente nivel.</t>
  </si>
  <si>
    <t>COA15150300550108</t>
  </si>
  <si>
    <t>Suministro E Instalación De Techo Ligero En Área Urbana Del Mpio. De Villa Union</t>
  </si>
  <si>
    <t>153700047</t>
  </si>
  <si>
    <t>SECRETARIA DE DESARROLLO SOCIAL</t>
  </si>
  <si>
    <t>Asistencia Social</t>
  </si>
  <si>
    <t>Metros Cuadrados</t>
  </si>
  <si>
    <t>Financiera:  / Física:  / Registro: OBRA EN PROCESO</t>
  </si>
  <si>
    <t>COA15150300585064</t>
  </si>
  <si>
    <t>Ampliacion Complementaria De La Red De Atarjeas En La Colonia Oriente</t>
  </si>
  <si>
    <t>15370060</t>
  </si>
  <si>
    <t>2016</t>
  </si>
  <si>
    <t>Financiera: RECURSO RECAUDADO AL SEGUNDO TRIMESTRE 2016 / Física: OBRA LA EJECUTARA SECRETARIA DE INFRAESTRUCTURA / Registro: OBRA LA EJECUTARA SECRETARIA DE INFRAESTRUCTURA, EL SALDO REPORTADO SON LAS MINISTRACIONES RECIBIDAS AL SEGUNDO TRIMESTRE - SISTEMA: Pasa al siguiente nivel.</t>
  </si>
  <si>
    <t>COA16160200672620</t>
  </si>
  <si>
    <t>Modernización Del Alumbrado Público Colonia Oriente-1427</t>
  </si>
  <si>
    <t>163700055</t>
  </si>
  <si>
    <t>U132 Fondo para el Fortalecimiento de la Infreastructura Estatal y Municipal</t>
  </si>
  <si>
    <t>PRESIDENCIA MUNICIPAL DE VILLA UNION</t>
  </si>
  <si>
    <t>Otros Proyectos</t>
  </si>
  <si>
    <t xml:space="preserve">Luminaria </t>
  </si>
  <si>
    <t>Financiera:  / Física: Se ejecutara en el tercer y cuarto trimestre / Registro: obra se ejecutara hasta el tercer y cuarto trimestre - SISTEMA: Pasa al siguiente nivel.</t>
  </si>
  <si>
    <t>COA16160200673970</t>
  </si>
  <si>
    <t>Construcción De Cancha De Usos Múltiple En La Colonia Oriente-1426</t>
  </si>
  <si>
    <t>163700056</t>
  </si>
  <si>
    <t>Otros</t>
  </si>
  <si>
    <t>Financiera: obra se ejecutara en el tercer y cuatro trimiestre / Física: obra se ejecutara en el tercer y cuatro trimiestre / Registro: obra se ejecutara en el tercer y cuatro trimiestre - SISTEMA: Pasa al siguiente nivel.</t>
  </si>
  <si>
    <t>COA16160200685203</t>
  </si>
  <si>
    <t>Construccion De Cuarto Para Baño 163700034 - 98448</t>
  </si>
  <si>
    <t>98448</t>
  </si>
  <si>
    <t>I004 FAIS Municipal y de las Demarcaciones Territoriales del Distrito Federal</t>
  </si>
  <si>
    <t>PRESIDENCIA MUNICIPAL DE VILLA UNION COAHUILA</t>
  </si>
  <si>
    <t>Vivienda</t>
  </si>
  <si>
    <t xml:space="preserve">Vivienda </t>
  </si>
  <si>
    <t xml:space="preserve">Financiera:  / Física:  / Registro:  </t>
  </si>
  <si>
    <t>COA16160200685204</t>
  </si>
  <si>
    <t>Construccion De Techo De Concreto En Ejido La Luz153700047 - 100282</t>
  </si>
  <si>
    <t>100282</t>
  </si>
  <si>
    <t>La Luz</t>
  </si>
  <si>
    <t>Rural</t>
  </si>
  <si>
    <t>COA16160200685205</t>
  </si>
  <si>
    <t>Construccion De Cuarto Para Baño 163700046 - 100322</t>
  </si>
  <si>
    <t>100322</t>
  </si>
  <si>
    <t>COA16160200690636</t>
  </si>
  <si>
    <t>Modernización Del Alumbrado Público - 100555</t>
  </si>
  <si>
    <t>100555</t>
  </si>
  <si>
    <t>COA16160200690637</t>
  </si>
  <si>
    <t>Construccion De Cuarto Para Baño 163700039 - 100347</t>
  </si>
  <si>
    <t>100347</t>
  </si>
  <si>
    <t>El Porvenir</t>
  </si>
  <si>
    <t>COA16160200696120</t>
  </si>
  <si>
    <t>Construccion De Techo De Concreto 163700051 - 108904</t>
  </si>
  <si>
    <t>108904</t>
  </si>
  <si>
    <t>COA16160200696121</t>
  </si>
  <si>
    <t>Construcción De Techos En Zap 163700035 - 108789</t>
  </si>
  <si>
    <t>108789</t>
  </si>
  <si>
    <t>COA16160200701612</t>
  </si>
  <si>
    <t>Construcción De Cuarto Para Baño - 100452</t>
  </si>
  <si>
    <t>100452</t>
  </si>
  <si>
    <t>La Azufrosa</t>
  </si>
  <si>
    <t>COA16160200701613</t>
  </si>
  <si>
    <t>Construcción De Red Eléctrica - 100436</t>
  </si>
  <si>
    <t>100436</t>
  </si>
  <si>
    <t>Los Charcos</t>
  </si>
  <si>
    <t>COA16160200701614</t>
  </si>
  <si>
    <t>Construccion De Cuarto Dormitorio 163700044 - 100404</t>
  </si>
  <si>
    <t>100404</t>
  </si>
  <si>
    <t>COA16160200701617</t>
  </si>
  <si>
    <t>Construcción De Red Eléctrica 163700053 - 100541</t>
  </si>
  <si>
    <t>100541</t>
  </si>
  <si>
    <t>COA16160200701618</t>
  </si>
  <si>
    <t>Construccion De Cuarto Para Baño 163700039 Zap 272 - 98526</t>
  </si>
  <si>
    <t>98526</t>
  </si>
  <si>
    <t>COA16160200707239</t>
  </si>
  <si>
    <t>Piso Firme Zonas Zap 450 Y 272 163700036 Colonia Oriente - 98145</t>
  </si>
  <si>
    <t>98145</t>
  </si>
  <si>
    <t>COA16160200707240</t>
  </si>
  <si>
    <t>Piso Firme - 86309</t>
  </si>
  <si>
    <t>86309</t>
  </si>
  <si>
    <t>SEDESO</t>
  </si>
  <si>
    <t>COA16160200707241</t>
  </si>
  <si>
    <t>Construccion De Cuarto Adicional - 87090</t>
  </si>
  <si>
    <t>87090</t>
  </si>
  <si>
    <t>COA16160200712532</t>
  </si>
  <si>
    <t>Construcción De Red Eléctrica163700057 - 100476</t>
  </si>
  <si>
    <t>100476</t>
  </si>
  <si>
    <t>COA16160200712533</t>
  </si>
  <si>
    <t>Construcción De Cuarto Para Costura - 100379</t>
  </si>
  <si>
    <t>100379</t>
  </si>
  <si>
    <t>COA16160200712536</t>
  </si>
  <si>
    <t>Techos Firme En Viviendas 163700040 Zap 272 - 98545</t>
  </si>
  <si>
    <t>98545</t>
  </si>
  <si>
    <t>COA16160200712537</t>
  </si>
  <si>
    <t>Piso Firme - 86754</t>
  </si>
  <si>
    <t>86754</t>
  </si>
  <si>
    <t>COA16160200712538</t>
  </si>
  <si>
    <t>Construcción De Red Eléctrica163700037 - 100495</t>
  </si>
  <si>
    <t>100495</t>
  </si>
  <si>
    <t>COA16160200712539</t>
  </si>
  <si>
    <t>Construccion De Cuartos Dormitorio 163700033 Zonas Zap 272 Y 450 - 98271</t>
  </si>
  <si>
    <t>98271</t>
  </si>
  <si>
    <t>COA16160200712540</t>
  </si>
  <si>
    <t>Construcción De Cuarto Dormitorio 163700042 - 100571</t>
  </si>
  <si>
    <t>100571</t>
  </si>
  <si>
    <t>COA16160200717803</t>
  </si>
  <si>
    <t>Construcción De Red Eléctrica 163700052 - 100521</t>
  </si>
  <si>
    <t>100521</t>
  </si>
  <si>
    <t>COA16160200717804</t>
  </si>
  <si>
    <t>Construcción De Piso Firme 163700050 - 108673</t>
  </si>
  <si>
    <t>108673</t>
  </si>
  <si>
    <t>COA16160200717805</t>
  </si>
  <si>
    <t>Ampliación De Red Electrica - 108655</t>
  </si>
  <si>
    <t>108655</t>
  </si>
  <si>
    <t>COA16160200723389</t>
  </si>
  <si>
    <t>Construccion De Cuarto Dormitorio 163700043 - 100466</t>
  </si>
  <si>
    <t>100466</t>
  </si>
  <si>
    <t>COA16160200723392</t>
  </si>
  <si>
    <t>Construcción De Red De Agua Potable 163700041 - 100482</t>
  </si>
  <si>
    <t>100482</t>
  </si>
  <si>
    <t>COA16160200723393</t>
  </si>
  <si>
    <t>Construccion De Cuarto Dormitorio 163700038 Zap 272 - 98469</t>
  </si>
  <si>
    <t>98469</t>
  </si>
  <si>
    <t>COA16160200723394</t>
  </si>
  <si>
    <t>Construccion De Cuarto Adicional - 87087</t>
  </si>
  <si>
    <t>87087</t>
  </si>
  <si>
    <t>COA16160200723395</t>
  </si>
  <si>
    <t>Ampliación De Red Electrica - 108677</t>
  </si>
  <si>
    <t>108677</t>
  </si>
  <si>
    <t>COA16160400745539</t>
  </si>
  <si>
    <t>Pavimentacion De Diversas Calles En El Municipio De Villa Union, Coahuila.</t>
  </si>
  <si>
    <t>163700067</t>
  </si>
  <si>
    <t>SECRETARIA DE INFRAESTRUCTURA Y TRANSPORTE</t>
  </si>
  <si>
    <t>COA16160400830199</t>
  </si>
  <si>
    <t>Pavimentacion En Calle Victor Rosales Entre Cuauhtemoc Y Matamoros</t>
  </si>
  <si>
    <t>163700011</t>
  </si>
  <si>
    <t>Convenios</t>
  </si>
  <si>
    <t>PRESIDENCIA MUNICIPAL</t>
  </si>
  <si>
    <t>Total: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</si>
</sst>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&quot;#,##0"/>
  </numFmts>
  <fonts count="28">
    <font>
      <sz val="10"/>
      <name val="Adobe Caslon Pro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  <family val="1"/>
    </font>
    <font>
      <b/>
      <sz val="10"/>
      <name val="Soberana Sans"/>
      <family val="3"/>
    </font>
    <font>
      <b/>
      <sz val="12"/>
      <color indexed="23"/>
      <name val="Soberana Titular"/>
      <family val="3"/>
    </font>
    <font>
      <sz val="10"/>
      <name val="Soberana Sans"/>
      <family val="3"/>
    </font>
    <font>
      <b/>
      <sz val="16"/>
      <color indexed="23"/>
      <name val="Trajan Pro"/>
      <family val="1"/>
    </font>
    <font>
      <b/>
      <sz val="16"/>
      <color indexed="9"/>
      <name val="Trajan Pro"/>
      <family val="1"/>
    </font>
    <font>
      <b/>
      <sz val="14"/>
      <name val="Soberana Titular"/>
      <family val="3"/>
    </font>
    <font>
      <b/>
      <sz val="16"/>
      <color indexed="10"/>
      <name val="Trajan Pro"/>
      <family val="1"/>
    </font>
    <font>
      <b/>
      <sz val="48"/>
      <color indexed="23"/>
      <name val="Trajan Pro"/>
      <family val="1"/>
    </font>
    <font>
      <sz val="12"/>
      <name val="Adobe Caslon Pro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7E4B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tted">
        <color rgb="FF969696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dotted">
        <color rgb="FF969696"/>
      </top>
      <bottom style="dotted">
        <color rgb="FF969696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46">
    <xf numFmtId="0" fontId="0" fillId="0" borderId="0" xfId="0"/>
    <xf numFmtId="164" fontId="21" fillId="0" borderId="10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top" wrapText="1"/>
    </xf>
    <xf numFmtId="0" fontId="22" fillId="0" borderId="0" xfId="0" applyFont="1" applyFill="1" applyAlignment="1">
      <alignment horizontal="center" vertical="center" wrapText="1"/>
    </xf>
    <xf numFmtId="0" fontId="23" fillId="35" borderId="0" xfId="0" applyFont="1" applyFill="1" applyAlignment="1">
      <alignment vertical="center" wrapText="1"/>
    </xf>
    <xf numFmtId="0" fontId="23" fillId="0" borderId="0" xfId="0" applyFont="1" applyFill="1" applyAlignment="1">
      <alignment vertical="center" wrapText="1"/>
    </xf>
    <xf numFmtId="0" fontId="23" fillId="0" borderId="0" xfId="0" applyFont="1" applyFill="1" applyAlignment="1">
      <alignment horizontal="left" vertical="center" wrapText="1"/>
    </xf>
    <xf numFmtId="0" fontId="22" fillId="0" borderId="0" xfId="0" applyFont="1"/>
    <xf numFmtId="0" fontId="22" fillId="0" borderId="0" xfId="0" applyFont="1" applyFill="1" applyAlignment="1">
      <alignment vertical="center" wrapText="1"/>
    </xf>
    <xf numFmtId="0" fontId="25" fillId="35" borderId="0" xfId="0" applyFont="1" applyFill="1" applyAlignment="1">
      <alignment vertical="center" wrapText="1"/>
    </xf>
    <xf numFmtId="0" fontId="25" fillId="34" borderId="0" xfId="0" applyFont="1" applyFill="1" applyAlignment="1">
      <alignment vertical="center" wrapText="1"/>
    </xf>
    <xf numFmtId="0" fontId="26" fillId="0" borderId="0" xfId="0" applyFont="1" applyFill="1" applyAlignment="1">
      <alignment vertical="center" wrapText="1"/>
    </xf>
    <xf numFmtId="0" fontId="24" fillId="0" borderId="0" xfId="0" applyFont="1" applyFill="1" applyAlignment="1">
      <alignment vertical="center" wrapText="1"/>
    </xf>
    <xf numFmtId="0" fontId="27" fillId="0" borderId="0" xfId="0" applyFont="1" applyFill="1" applyBorder="1" applyAlignment="1">
      <alignment wrapText="1"/>
    </xf>
    <xf numFmtId="10" fontId="27" fillId="0" borderId="0" xfId="0" applyNumberFormat="1" applyFont="1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19" fillId="39" borderId="15" xfId="42" applyFont="1" applyFill="1" applyBorder="1" applyAlignment="1">
      <alignment horizontal="center" vertical="center"/>
    </xf>
    <xf numFmtId="0" fontId="19" fillId="39" borderId="16" xfId="42" applyFont="1" applyFill="1" applyBorder="1" applyAlignment="1">
      <alignment horizontal="center" vertical="center"/>
    </xf>
    <xf numFmtId="0" fontId="19" fillId="39" borderId="16" xfId="42" applyFont="1" applyFill="1" applyBorder="1" applyAlignment="1">
      <alignment horizontal="center" vertical="center" wrapText="1"/>
    </xf>
    <xf numFmtId="0" fontId="21" fillId="0" borderId="15" xfId="42" applyFont="1" applyFill="1" applyBorder="1" applyAlignment="1">
      <alignment horizontal="left" vertical="center"/>
    </xf>
    <xf numFmtId="0" fontId="21" fillId="0" borderId="10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vertical="center" wrapText="1"/>
    </xf>
    <xf numFmtId="164" fontId="21" fillId="0" borderId="10" xfId="0" applyNumberFormat="1" applyFont="1" applyFill="1" applyBorder="1" applyAlignment="1">
      <alignment vertical="center" wrapText="1"/>
    </xf>
    <xf numFmtId="164" fontId="21" fillId="0" borderId="10" xfId="0" applyNumberFormat="1" applyFont="1" applyFill="1" applyBorder="1" applyAlignment="1">
      <alignment horizontal="center" vertical="center" wrapText="1"/>
    </xf>
    <xf numFmtId="4" fontId="21" fillId="0" borderId="10" xfId="0" applyNumberFormat="1" applyFont="1" applyFill="1" applyBorder="1" applyAlignment="1">
      <alignment horizontal="center" vertical="center" wrapText="1"/>
    </xf>
    <xf numFmtId="165" fontId="21" fillId="0" borderId="17" xfId="0" applyNumberFormat="1" applyFont="1" applyFill="1" applyBorder="1" applyAlignment="1">
      <alignment horizontal="center" vertical="center" wrapText="1"/>
    </xf>
    <xf numFmtId="10" fontId="21" fillId="0" borderId="10" xfId="0" applyNumberFormat="1" applyFont="1" applyFill="1" applyBorder="1" applyAlignment="1">
      <alignment horizontal="left" vertical="center" wrapText="1"/>
    </xf>
    <xf numFmtId="0" fontId="21" fillId="0" borderId="17" xfId="0" applyFont="1" applyFill="1" applyBorder="1" applyAlignment="1">
      <alignment horizontal="left" vertical="center" wrapText="1"/>
    </xf>
    <xf numFmtId="0" fontId="21" fillId="0" borderId="17" xfId="0" applyFont="1" applyFill="1" applyBorder="1" applyAlignment="1">
      <alignment vertical="center" wrapText="1"/>
    </xf>
    <xf numFmtId="164" fontId="21" fillId="0" borderId="17" xfId="0" applyNumberFormat="1" applyFont="1" applyFill="1" applyBorder="1" applyAlignment="1">
      <alignment vertical="center" wrapText="1"/>
    </xf>
    <xf numFmtId="164" fontId="21" fillId="0" borderId="17" xfId="0" applyNumberFormat="1" applyFont="1" applyFill="1" applyBorder="1" applyAlignment="1">
      <alignment horizontal="left" vertical="center" wrapText="1"/>
    </xf>
    <xf numFmtId="164" fontId="21" fillId="0" borderId="17" xfId="0" applyNumberFormat="1" applyFont="1" applyFill="1" applyBorder="1" applyAlignment="1">
      <alignment horizontal="center" vertical="center" wrapText="1"/>
    </xf>
    <xf numFmtId="4" fontId="21" fillId="0" borderId="17" xfId="0" applyNumberFormat="1" applyFont="1" applyFill="1" applyBorder="1" applyAlignment="1">
      <alignment horizontal="center" vertical="center" wrapText="1"/>
    </xf>
    <xf numFmtId="10" fontId="21" fillId="0" borderId="17" xfId="0" applyNumberFormat="1" applyFont="1" applyFill="1" applyBorder="1" applyAlignment="1">
      <alignment horizontal="left" vertical="center" wrapText="1"/>
    </xf>
    <xf numFmtId="0" fontId="24" fillId="33" borderId="0" xfId="0" applyFont="1" applyFill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/>
    </xf>
    <xf numFmtId="0" fontId="19" fillId="36" borderId="12" xfId="42" applyFont="1" applyFill="1" applyBorder="1" applyAlignment="1">
      <alignment horizontal="center" vertical="center"/>
    </xf>
    <xf numFmtId="0" fontId="19" fillId="36" borderId="11" xfId="42" applyFont="1" applyFill="1" applyBorder="1" applyAlignment="1">
      <alignment horizontal="center" vertical="center"/>
    </xf>
    <xf numFmtId="0" fontId="19" fillId="37" borderId="14" xfId="42" applyFont="1" applyFill="1" applyBorder="1" applyAlignment="1">
      <alignment horizontal="center" vertical="center"/>
    </xf>
    <xf numFmtId="0" fontId="19" fillId="37" borderId="12" xfId="42" applyFont="1" applyFill="1" applyBorder="1" applyAlignment="1">
      <alignment horizontal="center" vertical="center"/>
    </xf>
    <xf numFmtId="0" fontId="19" fillId="37" borderId="11" xfId="42" applyFont="1" applyFill="1" applyBorder="1" applyAlignment="1">
      <alignment horizontal="center" vertical="center"/>
    </xf>
    <xf numFmtId="0" fontId="19" fillId="38" borderId="14" xfId="42" applyFont="1" applyFill="1" applyBorder="1" applyAlignment="1">
      <alignment horizontal="center" vertical="center"/>
    </xf>
    <xf numFmtId="0" fontId="19" fillId="38" borderId="12" xfId="42" applyFont="1" applyFill="1" applyBorder="1" applyAlignment="1">
      <alignment horizontal="center" vertical="center"/>
    </xf>
    <xf numFmtId="0" fontId="19" fillId="38" borderId="11" xfId="42" applyFont="1" applyFill="1" applyBorder="1" applyAlignment="1">
      <alignment horizontal="center" vertical="center"/>
    </xf>
    <xf numFmtId="0" fontId="19" fillId="39" borderId="13" xfId="0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indexed="63"/>
    <pageSetUpPr fitToPage="1"/>
  </sheetPr>
  <dimension ref="A2:AF48"/>
  <sheetViews>
    <sheetView showGridLines="0" tabSelected="1" view="pageBreakPreview" zoomScale="80" zoomScaleNormal="80" zoomScaleSheetLayoutView="80" workbookViewId="0">
      <selection activeCell="D18" sqref="D18"/>
    </sheetView>
  </sheetViews>
  <sheetFormatPr baseColWidth="10" defaultColWidth="11.44140625" defaultRowHeight="17.25" customHeight="1"/>
  <cols>
    <col min="1" max="1" width="4" style="2" customWidth="1"/>
    <col min="2" max="2" width="1.44140625" style="2" customWidth="1"/>
    <col min="3" max="3" width="25.88671875" style="2" bestFit="1" customWidth="1"/>
    <col min="4" max="4" width="41.6640625" style="2" customWidth="1"/>
    <col min="5" max="6" width="23.6640625" style="2" customWidth="1"/>
    <col min="7" max="7" width="16.109375" style="2" customWidth="1"/>
    <col min="8" max="8" width="21.6640625" style="2" customWidth="1"/>
    <col min="9" max="9" width="9.88671875" style="2" bestFit="1" customWidth="1"/>
    <col min="10" max="10" width="22.33203125" style="2" bestFit="1" customWidth="1"/>
    <col min="11" max="11" width="31.109375" style="2" bestFit="1" customWidth="1"/>
    <col min="12" max="12" width="30.109375" style="2" customWidth="1"/>
    <col min="13" max="14" width="42.88671875" style="2" bestFit="1" customWidth="1"/>
    <col min="15" max="15" width="21.109375" style="2" bestFit="1" customWidth="1"/>
    <col min="16" max="16" width="13.6640625" style="2" customWidth="1"/>
    <col min="17" max="17" width="18" style="2" customWidth="1"/>
    <col min="18" max="18" width="15.44140625" style="2" bestFit="1" customWidth="1"/>
    <col min="19" max="19" width="14.6640625" style="2" bestFit="1" customWidth="1"/>
    <col min="20" max="20" width="16.5546875" style="2" customWidth="1"/>
    <col min="21" max="21" width="18" style="2" bestFit="1" customWidth="1"/>
    <col min="22" max="22" width="14" style="2" bestFit="1" customWidth="1"/>
    <col min="23" max="26" width="14.109375" style="2" customWidth="1"/>
    <col min="27" max="28" width="22" style="2" bestFit="1" customWidth="1"/>
    <col min="29" max="29" width="13.6640625" style="2" bestFit="1" customWidth="1"/>
    <col min="30" max="30" width="12.109375" style="2" customWidth="1"/>
    <col min="31" max="31" width="63.109375" style="2" customWidth="1"/>
    <col min="32" max="32" width="1.44140625" style="2" customWidth="1"/>
  </cols>
  <sheetData>
    <row r="2" spans="2:32" ht="13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2:32" ht="49.5" customHeight="1">
      <c r="B3" s="4"/>
      <c r="C3" s="35" t="s">
        <v>2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5"/>
      <c r="O3" s="5"/>
      <c r="P3" s="5"/>
      <c r="Q3" s="5"/>
      <c r="R3" s="5"/>
      <c r="S3" s="5"/>
      <c r="T3" s="5"/>
      <c r="U3" s="5"/>
      <c r="V3" s="5"/>
      <c r="W3" s="6"/>
      <c r="X3" s="7"/>
      <c r="Y3" s="6"/>
      <c r="Z3" s="6"/>
      <c r="AC3" s="6"/>
      <c r="AD3" s="36" t="s">
        <v>0</v>
      </c>
      <c r="AE3" s="36"/>
      <c r="AF3" s="6"/>
    </row>
    <row r="4" spans="2:32" ht="3" customHeight="1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spans="2:32" ht="2.25" customHeight="1"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6" spans="2:32" ht="7.5" customHeight="1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2:32" ht="15" customHeight="1">
      <c r="B7" s="11"/>
      <c r="C7" s="12" t="s">
        <v>195</v>
      </c>
      <c r="D7" s="12"/>
      <c r="E7" s="12"/>
      <c r="F7" s="12"/>
      <c r="G7" s="12"/>
      <c r="H7" s="12"/>
      <c r="I7" s="12"/>
      <c r="J7" s="12"/>
      <c r="K7" s="12"/>
      <c r="L7" s="12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</row>
    <row r="8" spans="2:32" ht="7.5" customHeight="1">
      <c r="B8" s="11"/>
      <c r="C8" s="8"/>
      <c r="D8" s="8"/>
      <c r="E8" s="8"/>
      <c r="F8" s="11"/>
      <c r="G8" s="11"/>
      <c r="H8" s="11"/>
      <c r="I8" s="11"/>
      <c r="J8" s="11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4"/>
      <c r="X8" s="14"/>
      <c r="Y8" s="14"/>
      <c r="Z8" s="14"/>
      <c r="AA8" s="11"/>
      <c r="AB8" s="11"/>
      <c r="AC8" s="11"/>
      <c r="AD8" s="11"/>
      <c r="AE8" s="11"/>
      <c r="AF8" s="11"/>
    </row>
    <row r="9" spans="2:32" ht="21" customHeight="1" thickBot="1">
      <c r="B9" s="11"/>
      <c r="C9" s="37" t="s">
        <v>3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8"/>
      <c r="Q9" s="39" t="s">
        <v>4</v>
      </c>
      <c r="R9" s="40"/>
      <c r="S9" s="40"/>
      <c r="T9" s="40"/>
      <c r="U9" s="40"/>
      <c r="V9" s="40"/>
      <c r="W9" s="40"/>
      <c r="X9" s="40"/>
      <c r="Y9" s="40"/>
      <c r="Z9" s="41"/>
      <c r="AA9" s="42" t="s">
        <v>5</v>
      </c>
      <c r="AB9" s="43"/>
      <c r="AC9" s="43"/>
      <c r="AD9" s="44"/>
      <c r="AE9" s="45" t="s">
        <v>6</v>
      </c>
      <c r="AF9" s="11"/>
    </row>
    <row r="10" spans="2:32" s="15" customFormat="1" ht="38.25" customHeight="1">
      <c r="B10" s="16"/>
      <c r="C10" s="17" t="s">
        <v>7</v>
      </c>
      <c r="D10" s="18" t="s">
        <v>8</v>
      </c>
      <c r="E10" s="18" t="s">
        <v>9</v>
      </c>
      <c r="F10" s="18" t="s">
        <v>10</v>
      </c>
      <c r="G10" s="18" t="s">
        <v>11</v>
      </c>
      <c r="H10" s="18" t="s">
        <v>12</v>
      </c>
      <c r="I10" s="18" t="s">
        <v>13</v>
      </c>
      <c r="J10" s="18" t="s">
        <v>14</v>
      </c>
      <c r="K10" s="18" t="s">
        <v>15</v>
      </c>
      <c r="L10" s="19" t="s">
        <v>16</v>
      </c>
      <c r="M10" s="18" t="s">
        <v>17</v>
      </c>
      <c r="N10" s="18" t="s">
        <v>18</v>
      </c>
      <c r="O10" s="18" t="s">
        <v>19</v>
      </c>
      <c r="P10" s="18" t="s">
        <v>20</v>
      </c>
      <c r="Q10" s="18" t="s">
        <v>21</v>
      </c>
      <c r="R10" s="18" t="s">
        <v>22</v>
      </c>
      <c r="S10" s="18" t="s">
        <v>23</v>
      </c>
      <c r="T10" s="19" t="s">
        <v>24</v>
      </c>
      <c r="U10" s="18" t="s">
        <v>25</v>
      </c>
      <c r="V10" s="18" t="s">
        <v>26</v>
      </c>
      <c r="W10" s="18" t="s">
        <v>27</v>
      </c>
      <c r="X10" s="18" t="s">
        <v>28</v>
      </c>
      <c r="Y10" s="18" t="s">
        <v>29</v>
      </c>
      <c r="Z10" s="18" t="s">
        <v>30</v>
      </c>
      <c r="AA10" s="18" t="s">
        <v>31</v>
      </c>
      <c r="AB10" s="18" t="s">
        <v>32</v>
      </c>
      <c r="AC10" s="18" t="s">
        <v>33</v>
      </c>
      <c r="AD10" s="18" t="s">
        <v>34</v>
      </c>
      <c r="AE10" s="45"/>
      <c r="AF10" s="16"/>
    </row>
    <row r="11" spans="2:32" ht="62.25" hidden="1" customHeight="1">
      <c r="B11" s="11"/>
      <c r="C11" s="20" t="s">
        <v>35</v>
      </c>
      <c r="D11" s="21" t="s">
        <v>36</v>
      </c>
      <c r="E11" s="22" t="s">
        <v>37</v>
      </c>
      <c r="F11" s="22" t="s">
        <v>1</v>
      </c>
      <c r="G11" s="22" t="s">
        <v>38</v>
      </c>
      <c r="H11" s="23" t="s">
        <v>38</v>
      </c>
      <c r="I11" s="23" t="s">
        <v>39</v>
      </c>
      <c r="J11" s="1" t="s">
        <v>40</v>
      </c>
      <c r="K11" s="23" t="s">
        <v>41</v>
      </c>
      <c r="L11" s="24" t="s">
        <v>42</v>
      </c>
      <c r="M11" s="1" t="s">
        <v>43</v>
      </c>
      <c r="N11" s="1" t="s">
        <v>44</v>
      </c>
      <c r="O11" s="23" t="s">
        <v>45</v>
      </c>
      <c r="P11" s="24" t="s">
        <v>46</v>
      </c>
      <c r="Q11" s="24" t="s">
        <v>42</v>
      </c>
      <c r="R11" s="23"/>
      <c r="S11" s="23"/>
      <c r="T11" s="23"/>
      <c r="U11" s="23"/>
      <c r="V11" s="23"/>
      <c r="W11" s="23"/>
      <c r="X11" s="23"/>
      <c r="Y11" s="25">
        <f t="shared" ref="Y11:Y48" si="0">IF(ISERROR(W11/S11),0,((W11/S11)*100))</f>
        <v>0</v>
      </c>
      <c r="Z11" s="24"/>
      <c r="AA11" s="24" t="s">
        <v>42</v>
      </c>
      <c r="AB11" s="26"/>
      <c r="AC11" s="25"/>
      <c r="AD11" s="25"/>
      <c r="AE11" s="27" t="s">
        <v>47</v>
      </c>
      <c r="AF11" s="11"/>
    </row>
    <row r="12" spans="2:32" ht="67.5" hidden="1" customHeight="1">
      <c r="B12" s="11"/>
      <c r="C12" s="28" t="s">
        <v>48</v>
      </c>
      <c r="D12" s="28" t="s">
        <v>49</v>
      </c>
      <c r="E12" s="29" t="s">
        <v>50</v>
      </c>
      <c r="F12" s="29" t="s">
        <v>1</v>
      </c>
      <c r="G12" s="29" t="s">
        <v>38</v>
      </c>
      <c r="H12" s="30" t="s">
        <v>51</v>
      </c>
      <c r="I12" s="30" t="s">
        <v>42</v>
      </c>
      <c r="J12" s="31" t="s">
        <v>52</v>
      </c>
      <c r="K12" s="30" t="s">
        <v>53</v>
      </c>
      <c r="L12" s="32" t="s">
        <v>42</v>
      </c>
      <c r="M12" s="30" t="s">
        <v>54</v>
      </c>
      <c r="N12" s="30" t="s">
        <v>55</v>
      </c>
      <c r="O12" s="30" t="s">
        <v>56</v>
      </c>
      <c r="P12" s="32" t="s">
        <v>46</v>
      </c>
      <c r="Q12" s="32" t="s">
        <v>57</v>
      </c>
      <c r="R12" s="30">
        <v>1156190.67</v>
      </c>
      <c r="S12" s="30">
        <v>1156190.67</v>
      </c>
      <c r="T12" s="30">
        <v>1156190.67</v>
      </c>
      <c r="U12" s="30">
        <v>0</v>
      </c>
      <c r="V12" s="30">
        <v>0</v>
      </c>
      <c r="W12" s="30">
        <v>0</v>
      </c>
      <c r="X12" s="30">
        <v>0</v>
      </c>
      <c r="Y12" s="33">
        <f t="shared" si="0"/>
        <v>0</v>
      </c>
      <c r="Z12" s="32">
        <v>0</v>
      </c>
      <c r="AA12" s="32" t="s">
        <v>58</v>
      </c>
      <c r="AB12" s="26">
        <v>400</v>
      </c>
      <c r="AC12" s="33">
        <v>0</v>
      </c>
      <c r="AD12" s="33">
        <v>0</v>
      </c>
      <c r="AE12" s="34" t="s">
        <v>59</v>
      </c>
      <c r="AF12" s="11"/>
    </row>
    <row r="13" spans="2:32" ht="62.25" hidden="1" customHeight="1">
      <c r="B13" s="11"/>
      <c r="C13" s="28" t="s">
        <v>60</v>
      </c>
      <c r="D13" s="28" t="s">
        <v>61</v>
      </c>
      <c r="E13" s="29" t="s">
        <v>62</v>
      </c>
      <c r="F13" s="29" t="s">
        <v>1</v>
      </c>
      <c r="G13" s="29" t="s">
        <v>38</v>
      </c>
      <c r="H13" s="30" t="s">
        <v>38</v>
      </c>
      <c r="I13" s="30" t="s">
        <v>39</v>
      </c>
      <c r="J13" s="31" t="s">
        <v>40</v>
      </c>
      <c r="K13" s="30" t="s">
        <v>41</v>
      </c>
      <c r="L13" s="32" t="s">
        <v>42</v>
      </c>
      <c r="M13" s="30" t="s">
        <v>43</v>
      </c>
      <c r="N13" s="30" t="s">
        <v>63</v>
      </c>
      <c r="O13" s="30" t="s">
        <v>64</v>
      </c>
      <c r="P13" s="32" t="s">
        <v>46</v>
      </c>
      <c r="Q13" s="32" t="s">
        <v>57</v>
      </c>
      <c r="R13" s="30">
        <v>311947</v>
      </c>
      <c r="S13" s="30">
        <v>309976.13</v>
      </c>
      <c r="T13" s="30">
        <v>309976.13</v>
      </c>
      <c r="U13" s="30">
        <v>309976.13</v>
      </c>
      <c r="V13" s="30">
        <v>92993.71</v>
      </c>
      <c r="W13" s="30">
        <v>92993.71</v>
      </c>
      <c r="X13" s="30">
        <v>92993.71</v>
      </c>
      <c r="Y13" s="33">
        <f t="shared" si="0"/>
        <v>30.000280989378119</v>
      </c>
      <c r="Z13" s="32">
        <v>0</v>
      </c>
      <c r="AA13" s="32" t="s">
        <v>65</v>
      </c>
      <c r="AB13" s="26">
        <v>0</v>
      </c>
      <c r="AC13" s="33">
        <v>0</v>
      </c>
      <c r="AD13" s="33">
        <v>69</v>
      </c>
      <c r="AE13" s="34" t="s">
        <v>66</v>
      </c>
      <c r="AF13" s="11"/>
    </row>
    <row r="14" spans="2:32" ht="81" hidden="1" customHeight="1">
      <c r="B14" s="11"/>
      <c r="C14" s="28" t="s">
        <v>67</v>
      </c>
      <c r="D14" s="28" t="s">
        <v>68</v>
      </c>
      <c r="E14" s="29" t="s">
        <v>69</v>
      </c>
      <c r="F14" s="29" t="s">
        <v>1</v>
      </c>
      <c r="G14" s="29" t="s">
        <v>38</v>
      </c>
      <c r="H14" s="30" t="s">
        <v>51</v>
      </c>
      <c r="I14" s="30" t="s">
        <v>42</v>
      </c>
      <c r="J14" s="31" t="s">
        <v>52</v>
      </c>
      <c r="K14" s="30" t="s">
        <v>53</v>
      </c>
      <c r="L14" s="32" t="s">
        <v>42</v>
      </c>
      <c r="M14" s="30" t="s">
        <v>54</v>
      </c>
      <c r="N14" s="30" t="s">
        <v>55</v>
      </c>
      <c r="O14" s="30" t="s">
        <v>56</v>
      </c>
      <c r="P14" s="32" t="s">
        <v>46</v>
      </c>
      <c r="Q14" s="32" t="s">
        <v>70</v>
      </c>
      <c r="R14" s="30">
        <v>280000</v>
      </c>
      <c r="S14" s="30">
        <v>381888.27</v>
      </c>
      <c r="T14" s="30">
        <v>381888.27</v>
      </c>
      <c r="U14" s="30">
        <v>0</v>
      </c>
      <c r="V14" s="30">
        <v>0</v>
      </c>
      <c r="W14" s="30">
        <v>0</v>
      </c>
      <c r="X14" s="30">
        <v>0</v>
      </c>
      <c r="Y14" s="33">
        <f t="shared" si="0"/>
        <v>0</v>
      </c>
      <c r="Z14" s="32">
        <v>0</v>
      </c>
      <c r="AA14" s="32" t="s">
        <v>65</v>
      </c>
      <c r="AB14" s="26">
        <v>80</v>
      </c>
      <c r="AC14" s="33">
        <v>0</v>
      </c>
      <c r="AD14" s="33">
        <v>0</v>
      </c>
      <c r="AE14" s="34" t="s">
        <v>71</v>
      </c>
      <c r="AF14" s="11"/>
    </row>
    <row r="15" spans="2:32" ht="62.25" hidden="1" customHeight="1">
      <c r="B15" s="11"/>
      <c r="C15" s="28" t="s">
        <v>72</v>
      </c>
      <c r="D15" s="28" t="s">
        <v>73</v>
      </c>
      <c r="E15" s="29" t="s">
        <v>74</v>
      </c>
      <c r="F15" s="29" t="s">
        <v>1</v>
      </c>
      <c r="G15" s="29" t="s">
        <v>38</v>
      </c>
      <c r="H15" s="30" t="s">
        <v>51</v>
      </c>
      <c r="I15" s="30" t="s">
        <v>42</v>
      </c>
      <c r="J15" s="31" t="s">
        <v>52</v>
      </c>
      <c r="K15" s="30" t="s">
        <v>75</v>
      </c>
      <c r="L15" s="32" t="s">
        <v>42</v>
      </c>
      <c r="M15" s="30" t="s">
        <v>54</v>
      </c>
      <c r="N15" s="30" t="s">
        <v>76</v>
      </c>
      <c r="O15" s="30" t="s">
        <v>77</v>
      </c>
      <c r="P15" s="32" t="s">
        <v>46</v>
      </c>
      <c r="Q15" s="32" t="s">
        <v>70</v>
      </c>
      <c r="R15" s="30">
        <v>300000</v>
      </c>
      <c r="S15" s="30">
        <v>300000</v>
      </c>
      <c r="T15" s="30">
        <v>300000</v>
      </c>
      <c r="U15" s="30">
        <v>0</v>
      </c>
      <c r="V15" s="30">
        <v>0</v>
      </c>
      <c r="W15" s="30">
        <v>0</v>
      </c>
      <c r="X15" s="30">
        <v>0</v>
      </c>
      <c r="Y15" s="33">
        <f t="shared" si="0"/>
        <v>0</v>
      </c>
      <c r="Z15" s="32">
        <v>0</v>
      </c>
      <c r="AA15" s="32" t="s">
        <v>78</v>
      </c>
      <c r="AB15" s="26">
        <v>500</v>
      </c>
      <c r="AC15" s="33">
        <v>0</v>
      </c>
      <c r="AD15" s="33">
        <v>0</v>
      </c>
      <c r="AE15" s="34" t="s">
        <v>79</v>
      </c>
      <c r="AF15" s="11"/>
    </row>
    <row r="16" spans="2:32" ht="67.5" hidden="1" customHeight="1">
      <c r="B16" s="11"/>
      <c r="C16" s="28" t="s">
        <v>80</v>
      </c>
      <c r="D16" s="28" t="s">
        <v>81</v>
      </c>
      <c r="E16" s="29" t="s">
        <v>82</v>
      </c>
      <c r="F16" s="29" t="s">
        <v>1</v>
      </c>
      <c r="G16" s="29" t="s">
        <v>38</v>
      </c>
      <c r="H16" s="30" t="s">
        <v>51</v>
      </c>
      <c r="I16" s="30" t="s">
        <v>42</v>
      </c>
      <c r="J16" s="31" t="s">
        <v>52</v>
      </c>
      <c r="K16" s="30" t="s">
        <v>75</v>
      </c>
      <c r="L16" s="32" t="s">
        <v>42</v>
      </c>
      <c r="M16" s="30" t="s">
        <v>54</v>
      </c>
      <c r="N16" s="30" t="s">
        <v>76</v>
      </c>
      <c r="O16" s="30" t="s">
        <v>77</v>
      </c>
      <c r="P16" s="32" t="s">
        <v>46</v>
      </c>
      <c r="Q16" s="32" t="s">
        <v>70</v>
      </c>
      <c r="R16" s="30">
        <v>700000</v>
      </c>
      <c r="S16" s="30">
        <v>700000</v>
      </c>
      <c r="T16" s="30">
        <v>700000</v>
      </c>
      <c r="U16" s="30">
        <v>0</v>
      </c>
      <c r="V16" s="30">
        <v>0</v>
      </c>
      <c r="W16" s="30">
        <v>0</v>
      </c>
      <c r="X16" s="30">
        <v>0</v>
      </c>
      <c r="Y16" s="33">
        <f t="shared" si="0"/>
        <v>0</v>
      </c>
      <c r="Z16" s="32">
        <v>0</v>
      </c>
      <c r="AA16" s="32" t="s">
        <v>83</v>
      </c>
      <c r="AB16" s="26">
        <v>500</v>
      </c>
      <c r="AC16" s="33">
        <v>0</v>
      </c>
      <c r="AD16" s="33">
        <v>0</v>
      </c>
      <c r="AE16" s="34" t="s">
        <v>84</v>
      </c>
      <c r="AF16" s="11"/>
    </row>
    <row r="17" spans="2:32" ht="62.25" customHeight="1">
      <c r="B17" s="11"/>
      <c r="C17" s="28" t="s">
        <v>85</v>
      </c>
      <c r="D17" s="28" t="s">
        <v>86</v>
      </c>
      <c r="E17" s="29" t="s">
        <v>87</v>
      </c>
      <c r="F17" s="29" t="s">
        <v>1</v>
      </c>
      <c r="G17" s="29" t="s">
        <v>38</v>
      </c>
      <c r="H17" s="30" t="s">
        <v>38</v>
      </c>
      <c r="I17" s="30" t="s">
        <v>39</v>
      </c>
      <c r="J17" s="31" t="s">
        <v>40</v>
      </c>
      <c r="K17" s="30" t="s">
        <v>88</v>
      </c>
      <c r="L17" s="32" t="s">
        <v>42</v>
      </c>
      <c r="M17" s="30" t="s">
        <v>43</v>
      </c>
      <c r="N17" s="30" t="s">
        <v>89</v>
      </c>
      <c r="O17" s="30" t="s">
        <v>90</v>
      </c>
      <c r="P17" s="32" t="s">
        <v>46</v>
      </c>
      <c r="Q17" s="32" t="s">
        <v>70</v>
      </c>
      <c r="R17" s="30"/>
      <c r="S17" s="30"/>
      <c r="T17" s="30"/>
      <c r="U17" s="30"/>
      <c r="V17" s="30"/>
      <c r="W17" s="30"/>
      <c r="X17" s="30"/>
      <c r="Y17" s="33">
        <f t="shared" si="0"/>
        <v>0</v>
      </c>
      <c r="Z17" s="32"/>
      <c r="AA17" s="32" t="s">
        <v>91</v>
      </c>
      <c r="AB17" s="26">
        <v>4</v>
      </c>
      <c r="AC17" s="33">
        <v>100</v>
      </c>
      <c r="AD17" s="33"/>
      <c r="AE17" s="34" t="s">
        <v>92</v>
      </c>
      <c r="AF17" s="11"/>
    </row>
    <row r="18" spans="2:32" ht="62.25" customHeight="1">
      <c r="B18" s="11"/>
      <c r="C18" s="28" t="s">
        <v>93</v>
      </c>
      <c r="D18" s="28" t="s">
        <v>94</v>
      </c>
      <c r="E18" s="29" t="s">
        <v>95</v>
      </c>
      <c r="F18" s="29" t="s">
        <v>1</v>
      </c>
      <c r="G18" s="29" t="s">
        <v>38</v>
      </c>
      <c r="H18" s="30" t="s">
        <v>96</v>
      </c>
      <c r="I18" s="30" t="s">
        <v>97</v>
      </c>
      <c r="J18" s="31" t="s">
        <v>40</v>
      </c>
      <c r="K18" s="30" t="s">
        <v>88</v>
      </c>
      <c r="L18" s="32" t="s">
        <v>42</v>
      </c>
      <c r="M18" s="30" t="s">
        <v>43</v>
      </c>
      <c r="N18" s="30" t="s">
        <v>89</v>
      </c>
      <c r="O18" s="30" t="s">
        <v>90</v>
      </c>
      <c r="P18" s="32" t="s">
        <v>46</v>
      </c>
      <c r="Q18" s="32" t="s">
        <v>70</v>
      </c>
      <c r="R18" s="30"/>
      <c r="S18" s="30"/>
      <c r="T18" s="30"/>
      <c r="U18" s="30"/>
      <c r="V18" s="30"/>
      <c r="W18" s="30"/>
      <c r="X18" s="30"/>
      <c r="Y18" s="33">
        <f t="shared" si="0"/>
        <v>0</v>
      </c>
      <c r="Z18" s="32"/>
      <c r="AA18" s="32" t="s">
        <v>83</v>
      </c>
      <c r="AB18" s="26">
        <v>3</v>
      </c>
      <c r="AC18" s="33">
        <v>100</v>
      </c>
      <c r="AD18" s="33"/>
      <c r="AE18" s="34" t="s">
        <v>92</v>
      </c>
      <c r="AF18" s="11"/>
    </row>
    <row r="19" spans="2:32" ht="62.25" customHeight="1">
      <c r="B19" s="11"/>
      <c r="C19" s="28" t="s">
        <v>98</v>
      </c>
      <c r="D19" s="28" t="s">
        <v>99</v>
      </c>
      <c r="E19" s="29" t="s">
        <v>100</v>
      </c>
      <c r="F19" s="29" t="s">
        <v>1</v>
      </c>
      <c r="G19" s="29" t="s">
        <v>38</v>
      </c>
      <c r="H19" s="30" t="s">
        <v>96</v>
      </c>
      <c r="I19" s="30" t="s">
        <v>97</v>
      </c>
      <c r="J19" s="31" t="s">
        <v>40</v>
      </c>
      <c r="K19" s="30" t="s">
        <v>88</v>
      </c>
      <c r="L19" s="32" t="s">
        <v>42</v>
      </c>
      <c r="M19" s="30" t="s">
        <v>43</v>
      </c>
      <c r="N19" s="30" t="s">
        <v>89</v>
      </c>
      <c r="O19" s="30" t="s">
        <v>90</v>
      </c>
      <c r="P19" s="32" t="s">
        <v>46</v>
      </c>
      <c r="Q19" s="32" t="s">
        <v>70</v>
      </c>
      <c r="R19" s="30"/>
      <c r="S19" s="30"/>
      <c r="T19" s="30"/>
      <c r="U19" s="30"/>
      <c r="V19" s="30"/>
      <c r="W19" s="30"/>
      <c r="X19" s="30"/>
      <c r="Y19" s="33">
        <f t="shared" si="0"/>
        <v>0</v>
      </c>
      <c r="Z19" s="32"/>
      <c r="AA19" s="32" t="s">
        <v>91</v>
      </c>
      <c r="AB19" s="26">
        <v>4</v>
      </c>
      <c r="AC19" s="33">
        <v>100</v>
      </c>
      <c r="AD19" s="33"/>
      <c r="AE19" s="34" t="s">
        <v>92</v>
      </c>
      <c r="AF19" s="11"/>
    </row>
    <row r="20" spans="2:32" ht="62.25" customHeight="1">
      <c r="B20" s="11"/>
      <c r="C20" s="28" t="s">
        <v>101</v>
      </c>
      <c r="D20" s="28" t="s">
        <v>102</v>
      </c>
      <c r="E20" s="29" t="s">
        <v>103</v>
      </c>
      <c r="F20" s="29" t="s">
        <v>1</v>
      </c>
      <c r="G20" s="29" t="s">
        <v>38</v>
      </c>
      <c r="H20" s="30" t="s">
        <v>38</v>
      </c>
      <c r="I20" s="30" t="s">
        <v>39</v>
      </c>
      <c r="J20" s="31" t="s">
        <v>40</v>
      </c>
      <c r="K20" s="30" t="s">
        <v>88</v>
      </c>
      <c r="L20" s="32" t="s">
        <v>42</v>
      </c>
      <c r="M20" s="30" t="s">
        <v>43</v>
      </c>
      <c r="N20" s="30" t="s">
        <v>89</v>
      </c>
      <c r="O20" s="30" t="s">
        <v>45</v>
      </c>
      <c r="P20" s="32" t="s">
        <v>46</v>
      </c>
      <c r="Q20" s="32" t="s">
        <v>70</v>
      </c>
      <c r="R20" s="30"/>
      <c r="S20" s="30"/>
      <c r="T20" s="30"/>
      <c r="U20" s="30"/>
      <c r="V20" s="30"/>
      <c r="W20" s="30"/>
      <c r="X20" s="30"/>
      <c r="Y20" s="33">
        <f t="shared" si="0"/>
        <v>0</v>
      </c>
      <c r="Z20" s="32"/>
      <c r="AA20" s="32" t="s">
        <v>83</v>
      </c>
      <c r="AB20" s="26">
        <v>65</v>
      </c>
      <c r="AC20" s="33">
        <v>100</v>
      </c>
      <c r="AD20" s="33"/>
      <c r="AE20" s="34" t="s">
        <v>92</v>
      </c>
      <c r="AF20" s="11"/>
    </row>
    <row r="21" spans="2:32" ht="62.25" customHeight="1">
      <c r="B21" s="11"/>
      <c r="C21" s="28" t="s">
        <v>104</v>
      </c>
      <c r="D21" s="28" t="s">
        <v>105</v>
      </c>
      <c r="E21" s="29" t="s">
        <v>106</v>
      </c>
      <c r="F21" s="29" t="s">
        <v>1</v>
      </c>
      <c r="G21" s="29" t="s">
        <v>38</v>
      </c>
      <c r="H21" s="30" t="s">
        <v>107</v>
      </c>
      <c r="I21" s="30" t="s">
        <v>97</v>
      </c>
      <c r="J21" s="31" t="s">
        <v>40</v>
      </c>
      <c r="K21" s="30" t="s">
        <v>88</v>
      </c>
      <c r="L21" s="32" t="s">
        <v>42</v>
      </c>
      <c r="M21" s="30" t="s">
        <v>43</v>
      </c>
      <c r="N21" s="30" t="s">
        <v>89</v>
      </c>
      <c r="O21" s="30" t="s">
        <v>90</v>
      </c>
      <c r="P21" s="32" t="s">
        <v>46</v>
      </c>
      <c r="Q21" s="32" t="s">
        <v>70</v>
      </c>
      <c r="R21" s="30"/>
      <c r="S21" s="30"/>
      <c r="T21" s="30"/>
      <c r="U21" s="30"/>
      <c r="V21" s="30"/>
      <c r="W21" s="30"/>
      <c r="X21" s="30"/>
      <c r="Y21" s="33">
        <f t="shared" si="0"/>
        <v>0</v>
      </c>
      <c r="Z21" s="32"/>
      <c r="AA21" s="32" t="s">
        <v>91</v>
      </c>
      <c r="AB21" s="26">
        <v>4</v>
      </c>
      <c r="AC21" s="33">
        <v>100</v>
      </c>
      <c r="AD21" s="33"/>
      <c r="AE21" s="34" t="s">
        <v>92</v>
      </c>
      <c r="AF21" s="11"/>
    </row>
    <row r="22" spans="2:32" ht="62.25" customHeight="1">
      <c r="B22" s="11"/>
      <c r="C22" s="28" t="s">
        <v>108</v>
      </c>
      <c r="D22" s="28" t="s">
        <v>109</v>
      </c>
      <c r="E22" s="29" t="s">
        <v>110</v>
      </c>
      <c r="F22" s="29" t="s">
        <v>1</v>
      </c>
      <c r="G22" s="29" t="s">
        <v>38</v>
      </c>
      <c r="H22" s="30" t="s">
        <v>38</v>
      </c>
      <c r="I22" s="30" t="s">
        <v>39</v>
      </c>
      <c r="J22" s="31" t="s">
        <v>40</v>
      </c>
      <c r="K22" s="30" t="s">
        <v>88</v>
      </c>
      <c r="L22" s="32" t="s">
        <v>42</v>
      </c>
      <c r="M22" s="30" t="s">
        <v>43</v>
      </c>
      <c r="N22" s="30" t="s">
        <v>89</v>
      </c>
      <c r="O22" s="30" t="s">
        <v>90</v>
      </c>
      <c r="P22" s="32" t="s">
        <v>46</v>
      </c>
      <c r="Q22" s="32" t="s">
        <v>70</v>
      </c>
      <c r="R22" s="30"/>
      <c r="S22" s="30"/>
      <c r="T22" s="30"/>
      <c r="U22" s="30"/>
      <c r="V22" s="30"/>
      <c r="W22" s="30"/>
      <c r="X22" s="30"/>
      <c r="Y22" s="33">
        <f t="shared" si="0"/>
        <v>0</v>
      </c>
      <c r="Z22" s="32"/>
      <c r="AA22" s="32" t="s">
        <v>83</v>
      </c>
      <c r="AB22" s="26">
        <v>11</v>
      </c>
      <c r="AC22" s="33">
        <v>100</v>
      </c>
      <c r="AD22" s="33"/>
      <c r="AE22" s="34" t="s">
        <v>92</v>
      </c>
      <c r="AF22" s="11"/>
    </row>
    <row r="23" spans="2:32" ht="62.25" customHeight="1">
      <c r="B23" s="11"/>
      <c r="C23" s="28" t="s">
        <v>111</v>
      </c>
      <c r="D23" s="28" t="s">
        <v>112</v>
      </c>
      <c r="E23" s="29" t="s">
        <v>113</v>
      </c>
      <c r="F23" s="29" t="s">
        <v>1</v>
      </c>
      <c r="G23" s="29" t="s">
        <v>38</v>
      </c>
      <c r="H23" s="30" t="s">
        <v>38</v>
      </c>
      <c r="I23" s="30" t="s">
        <v>39</v>
      </c>
      <c r="J23" s="31" t="s">
        <v>40</v>
      </c>
      <c r="K23" s="30" t="s">
        <v>88</v>
      </c>
      <c r="L23" s="32" t="s">
        <v>42</v>
      </c>
      <c r="M23" s="30" t="s">
        <v>43</v>
      </c>
      <c r="N23" s="30" t="s">
        <v>89</v>
      </c>
      <c r="O23" s="30" t="s">
        <v>90</v>
      </c>
      <c r="P23" s="32" t="s">
        <v>46</v>
      </c>
      <c r="Q23" s="32" t="s">
        <v>70</v>
      </c>
      <c r="R23" s="30"/>
      <c r="S23" s="30"/>
      <c r="T23" s="30"/>
      <c r="U23" s="30"/>
      <c r="V23" s="30"/>
      <c r="W23" s="30"/>
      <c r="X23" s="30"/>
      <c r="Y23" s="33">
        <f t="shared" si="0"/>
        <v>0</v>
      </c>
      <c r="Z23" s="32"/>
      <c r="AA23" s="32" t="s">
        <v>83</v>
      </c>
      <c r="AB23" s="26">
        <v>15</v>
      </c>
      <c r="AC23" s="33">
        <v>100</v>
      </c>
      <c r="AD23" s="33"/>
      <c r="AE23" s="34" t="s">
        <v>92</v>
      </c>
      <c r="AF23" s="11"/>
    </row>
    <row r="24" spans="2:32" ht="62.25" customHeight="1">
      <c r="B24" s="11"/>
      <c r="C24" s="28" t="s">
        <v>114</v>
      </c>
      <c r="D24" s="28" t="s">
        <v>115</v>
      </c>
      <c r="E24" s="29" t="s">
        <v>116</v>
      </c>
      <c r="F24" s="29" t="s">
        <v>1</v>
      </c>
      <c r="G24" s="29" t="s">
        <v>38</v>
      </c>
      <c r="H24" s="30" t="s">
        <v>117</v>
      </c>
      <c r="I24" s="30" t="s">
        <v>97</v>
      </c>
      <c r="J24" s="31" t="s">
        <v>40</v>
      </c>
      <c r="K24" s="30" t="s">
        <v>88</v>
      </c>
      <c r="L24" s="32" t="s">
        <v>42</v>
      </c>
      <c r="M24" s="30" t="s">
        <v>43</v>
      </c>
      <c r="N24" s="30" t="s">
        <v>89</v>
      </c>
      <c r="O24" s="30" t="s">
        <v>90</v>
      </c>
      <c r="P24" s="32" t="s">
        <v>46</v>
      </c>
      <c r="Q24" s="32" t="s">
        <v>70</v>
      </c>
      <c r="R24" s="30"/>
      <c r="S24" s="30"/>
      <c r="T24" s="30"/>
      <c r="U24" s="30"/>
      <c r="V24" s="30"/>
      <c r="W24" s="30"/>
      <c r="X24" s="30"/>
      <c r="Y24" s="33">
        <f t="shared" si="0"/>
        <v>0</v>
      </c>
      <c r="Z24" s="32"/>
      <c r="AA24" s="32" t="s">
        <v>91</v>
      </c>
      <c r="AB24" s="26">
        <v>5</v>
      </c>
      <c r="AC24" s="33">
        <v>100</v>
      </c>
      <c r="AD24" s="33"/>
      <c r="AE24" s="34" t="s">
        <v>92</v>
      </c>
      <c r="AF24" s="11"/>
    </row>
    <row r="25" spans="2:32" ht="62.25" customHeight="1">
      <c r="B25" s="11"/>
      <c r="C25" s="28" t="s">
        <v>118</v>
      </c>
      <c r="D25" s="28" t="s">
        <v>119</v>
      </c>
      <c r="E25" s="29" t="s">
        <v>120</v>
      </c>
      <c r="F25" s="29" t="s">
        <v>1</v>
      </c>
      <c r="G25" s="29" t="s">
        <v>38</v>
      </c>
      <c r="H25" s="30" t="s">
        <v>121</v>
      </c>
      <c r="I25" s="30" t="s">
        <v>97</v>
      </c>
      <c r="J25" s="31" t="s">
        <v>40</v>
      </c>
      <c r="K25" s="30" t="s">
        <v>88</v>
      </c>
      <c r="L25" s="32" t="s">
        <v>42</v>
      </c>
      <c r="M25" s="30" t="s">
        <v>43</v>
      </c>
      <c r="N25" s="30" t="s">
        <v>89</v>
      </c>
      <c r="O25" s="30" t="s">
        <v>45</v>
      </c>
      <c r="P25" s="32" t="s">
        <v>46</v>
      </c>
      <c r="Q25" s="32" t="s">
        <v>70</v>
      </c>
      <c r="R25" s="30"/>
      <c r="S25" s="30"/>
      <c r="T25" s="30"/>
      <c r="U25" s="30"/>
      <c r="V25" s="30"/>
      <c r="W25" s="30"/>
      <c r="X25" s="30"/>
      <c r="Y25" s="33">
        <f t="shared" si="0"/>
        <v>0</v>
      </c>
      <c r="Z25" s="32"/>
      <c r="AA25" s="32" t="s">
        <v>83</v>
      </c>
      <c r="AB25" s="26">
        <v>8</v>
      </c>
      <c r="AC25" s="33">
        <v>100</v>
      </c>
      <c r="AD25" s="33"/>
      <c r="AE25" s="34" t="s">
        <v>92</v>
      </c>
      <c r="AF25" s="11"/>
    </row>
    <row r="26" spans="2:32" ht="62.25" customHeight="1">
      <c r="B26" s="11"/>
      <c r="C26" s="28" t="s">
        <v>122</v>
      </c>
      <c r="D26" s="28" t="s">
        <v>123</v>
      </c>
      <c r="E26" s="29" t="s">
        <v>124</v>
      </c>
      <c r="F26" s="29" t="s">
        <v>1</v>
      </c>
      <c r="G26" s="29" t="s">
        <v>38</v>
      </c>
      <c r="H26" s="30" t="s">
        <v>121</v>
      </c>
      <c r="I26" s="30" t="s">
        <v>97</v>
      </c>
      <c r="J26" s="31" t="s">
        <v>40</v>
      </c>
      <c r="K26" s="30" t="s">
        <v>88</v>
      </c>
      <c r="L26" s="32" t="s">
        <v>42</v>
      </c>
      <c r="M26" s="30" t="s">
        <v>43</v>
      </c>
      <c r="N26" s="30" t="s">
        <v>89</v>
      </c>
      <c r="O26" s="30" t="s">
        <v>90</v>
      </c>
      <c r="P26" s="32" t="s">
        <v>46</v>
      </c>
      <c r="Q26" s="32" t="s">
        <v>70</v>
      </c>
      <c r="R26" s="30"/>
      <c r="S26" s="30"/>
      <c r="T26" s="30"/>
      <c r="U26" s="30"/>
      <c r="V26" s="30"/>
      <c r="W26" s="30"/>
      <c r="X26" s="30"/>
      <c r="Y26" s="33">
        <f t="shared" si="0"/>
        <v>0</v>
      </c>
      <c r="Z26" s="32"/>
      <c r="AA26" s="32" t="s">
        <v>91</v>
      </c>
      <c r="AB26" s="26">
        <v>5</v>
      </c>
      <c r="AC26" s="33">
        <v>100</v>
      </c>
      <c r="AD26" s="33"/>
      <c r="AE26" s="34" t="s">
        <v>92</v>
      </c>
      <c r="AF26" s="11"/>
    </row>
    <row r="27" spans="2:32" ht="62.25" customHeight="1">
      <c r="B27" s="11"/>
      <c r="C27" s="28" t="s">
        <v>125</v>
      </c>
      <c r="D27" s="28" t="s">
        <v>126</v>
      </c>
      <c r="E27" s="29" t="s">
        <v>127</v>
      </c>
      <c r="F27" s="29" t="s">
        <v>1</v>
      </c>
      <c r="G27" s="29" t="s">
        <v>38</v>
      </c>
      <c r="H27" s="30" t="s">
        <v>38</v>
      </c>
      <c r="I27" s="30" t="s">
        <v>39</v>
      </c>
      <c r="J27" s="31" t="s">
        <v>40</v>
      </c>
      <c r="K27" s="30" t="s">
        <v>88</v>
      </c>
      <c r="L27" s="32" t="s">
        <v>42</v>
      </c>
      <c r="M27" s="30" t="s">
        <v>43</v>
      </c>
      <c r="N27" s="30" t="s">
        <v>89</v>
      </c>
      <c r="O27" s="30" t="s">
        <v>45</v>
      </c>
      <c r="P27" s="32" t="s">
        <v>46</v>
      </c>
      <c r="Q27" s="32" t="s">
        <v>70</v>
      </c>
      <c r="R27" s="30"/>
      <c r="S27" s="30"/>
      <c r="T27" s="30"/>
      <c r="U27" s="30"/>
      <c r="V27" s="30"/>
      <c r="W27" s="30"/>
      <c r="X27" s="30"/>
      <c r="Y27" s="33">
        <f t="shared" si="0"/>
        <v>0</v>
      </c>
      <c r="Z27" s="32"/>
      <c r="AA27" s="32" t="s">
        <v>83</v>
      </c>
      <c r="AB27" s="26">
        <v>20</v>
      </c>
      <c r="AC27" s="33">
        <v>100</v>
      </c>
      <c r="AD27" s="33"/>
      <c r="AE27" s="34" t="s">
        <v>92</v>
      </c>
      <c r="AF27" s="11"/>
    </row>
    <row r="28" spans="2:32" ht="62.25" customHeight="1">
      <c r="B28" s="11"/>
      <c r="C28" s="28" t="s">
        <v>128</v>
      </c>
      <c r="D28" s="28" t="s">
        <v>129</v>
      </c>
      <c r="E28" s="29" t="s">
        <v>130</v>
      </c>
      <c r="F28" s="29" t="s">
        <v>1</v>
      </c>
      <c r="G28" s="29" t="s">
        <v>38</v>
      </c>
      <c r="H28" s="30" t="s">
        <v>38</v>
      </c>
      <c r="I28" s="30" t="s">
        <v>39</v>
      </c>
      <c r="J28" s="31" t="s">
        <v>40</v>
      </c>
      <c r="K28" s="30" t="s">
        <v>88</v>
      </c>
      <c r="L28" s="32" t="s">
        <v>42</v>
      </c>
      <c r="M28" s="30" t="s">
        <v>43</v>
      </c>
      <c r="N28" s="30" t="s">
        <v>89</v>
      </c>
      <c r="O28" s="30" t="s">
        <v>90</v>
      </c>
      <c r="P28" s="32" t="s">
        <v>46</v>
      </c>
      <c r="Q28" s="32" t="s">
        <v>70</v>
      </c>
      <c r="R28" s="30"/>
      <c r="S28" s="30"/>
      <c r="T28" s="30"/>
      <c r="U28" s="30"/>
      <c r="V28" s="30"/>
      <c r="W28" s="30"/>
      <c r="X28" s="30"/>
      <c r="Y28" s="33">
        <f t="shared" si="0"/>
        <v>0</v>
      </c>
      <c r="Z28" s="32"/>
      <c r="AA28" s="32" t="s">
        <v>91</v>
      </c>
      <c r="AB28" s="26">
        <v>5</v>
      </c>
      <c r="AC28" s="33">
        <v>100</v>
      </c>
      <c r="AD28" s="33"/>
      <c r="AE28" s="34" t="s">
        <v>92</v>
      </c>
      <c r="AF28" s="11"/>
    </row>
    <row r="29" spans="2:32" ht="62.25" customHeight="1">
      <c r="B29" s="11"/>
      <c r="C29" s="28" t="s">
        <v>131</v>
      </c>
      <c r="D29" s="28" t="s">
        <v>132</v>
      </c>
      <c r="E29" s="29" t="s">
        <v>133</v>
      </c>
      <c r="F29" s="29" t="s">
        <v>1</v>
      </c>
      <c r="G29" s="29" t="s">
        <v>38</v>
      </c>
      <c r="H29" s="30" t="s">
        <v>38</v>
      </c>
      <c r="I29" s="30" t="s">
        <v>39</v>
      </c>
      <c r="J29" s="31" t="s">
        <v>40</v>
      </c>
      <c r="K29" s="30" t="s">
        <v>88</v>
      </c>
      <c r="L29" s="32" t="s">
        <v>42</v>
      </c>
      <c r="M29" s="30" t="s">
        <v>43</v>
      </c>
      <c r="N29" s="30" t="s">
        <v>89</v>
      </c>
      <c r="O29" s="30" t="s">
        <v>90</v>
      </c>
      <c r="P29" s="32" t="s">
        <v>46</v>
      </c>
      <c r="Q29" s="32" t="s">
        <v>70</v>
      </c>
      <c r="R29" s="30"/>
      <c r="S29" s="30"/>
      <c r="T29" s="30"/>
      <c r="U29" s="30"/>
      <c r="V29" s="30"/>
      <c r="W29" s="30"/>
      <c r="X29" s="30"/>
      <c r="Y29" s="33">
        <f t="shared" si="0"/>
        <v>0</v>
      </c>
      <c r="Z29" s="32"/>
      <c r="AA29" s="32" t="s">
        <v>83</v>
      </c>
      <c r="AB29" s="26">
        <v>9</v>
      </c>
      <c r="AC29" s="33">
        <v>100</v>
      </c>
      <c r="AD29" s="33"/>
      <c r="AE29" s="34" t="s">
        <v>92</v>
      </c>
      <c r="AF29" s="11"/>
    </row>
    <row r="30" spans="2:32" ht="62.25" hidden="1" customHeight="1">
      <c r="B30" s="11"/>
      <c r="C30" s="28" t="s">
        <v>134</v>
      </c>
      <c r="D30" s="28" t="s">
        <v>135</v>
      </c>
      <c r="E30" s="29" t="s">
        <v>136</v>
      </c>
      <c r="F30" s="29" t="s">
        <v>1</v>
      </c>
      <c r="G30" s="29" t="s">
        <v>38</v>
      </c>
      <c r="H30" s="30" t="s">
        <v>38</v>
      </c>
      <c r="I30" s="30" t="s">
        <v>39</v>
      </c>
      <c r="J30" s="31" t="s">
        <v>40</v>
      </c>
      <c r="K30" s="30" t="s">
        <v>41</v>
      </c>
      <c r="L30" s="32" t="s">
        <v>42</v>
      </c>
      <c r="M30" s="30" t="s">
        <v>43</v>
      </c>
      <c r="N30" s="30" t="s">
        <v>137</v>
      </c>
      <c r="O30" s="30" t="s">
        <v>90</v>
      </c>
      <c r="P30" s="32" t="s">
        <v>46</v>
      </c>
      <c r="Q30" s="32" t="s">
        <v>70</v>
      </c>
      <c r="R30" s="30"/>
      <c r="S30" s="30"/>
      <c r="T30" s="30"/>
      <c r="U30" s="30"/>
      <c r="V30" s="30"/>
      <c r="W30" s="30"/>
      <c r="X30" s="30"/>
      <c r="Y30" s="33">
        <f t="shared" si="0"/>
        <v>0</v>
      </c>
      <c r="Z30" s="32"/>
      <c r="AA30" s="32" t="s">
        <v>83</v>
      </c>
      <c r="AB30" s="26">
        <v>12</v>
      </c>
      <c r="AC30" s="33">
        <v>100</v>
      </c>
      <c r="AD30" s="33"/>
      <c r="AE30" s="34" t="s">
        <v>92</v>
      </c>
      <c r="AF30" s="11"/>
    </row>
    <row r="31" spans="2:32" ht="62.25" hidden="1" customHeight="1">
      <c r="B31" s="11"/>
      <c r="C31" s="28" t="s">
        <v>138</v>
      </c>
      <c r="D31" s="28" t="s">
        <v>139</v>
      </c>
      <c r="E31" s="29" t="s">
        <v>140</v>
      </c>
      <c r="F31" s="29" t="s">
        <v>1</v>
      </c>
      <c r="G31" s="29" t="s">
        <v>38</v>
      </c>
      <c r="H31" s="30" t="s">
        <v>38</v>
      </c>
      <c r="I31" s="30" t="s">
        <v>39</v>
      </c>
      <c r="J31" s="31" t="s">
        <v>40</v>
      </c>
      <c r="K31" s="30" t="s">
        <v>41</v>
      </c>
      <c r="L31" s="32" t="s">
        <v>42</v>
      </c>
      <c r="M31" s="30" t="s">
        <v>43</v>
      </c>
      <c r="N31" s="30" t="s">
        <v>137</v>
      </c>
      <c r="O31" s="30" t="s">
        <v>90</v>
      </c>
      <c r="P31" s="32" t="s">
        <v>46</v>
      </c>
      <c r="Q31" s="32" t="s">
        <v>70</v>
      </c>
      <c r="R31" s="30"/>
      <c r="S31" s="30"/>
      <c r="T31" s="30"/>
      <c r="U31" s="30"/>
      <c r="V31" s="30"/>
      <c r="W31" s="30"/>
      <c r="X31" s="30"/>
      <c r="Y31" s="33">
        <f t="shared" si="0"/>
        <v>0</v>
      </c>
      <c r="Z31" s="32"/>
      <c r="AA31" s="32" t="s">
        <v>91</v>
      </c>
      <c r="AB31" s="26">
        <v>11</v>
      </c>
      <c r="AC31" s="33">
        <v>100</v>
      </c>
      <c r="AD31" s="33"/>
      <c r="AE31" s="34" t="s">
        <v>92</v>
      </c>
      <c r="AF31" s="11"/>
    </row>
    <row r="32" spans="2:32" ht="62.25" customHeight="1">
      <c r="B32" s="11"/>
      <c r="C32" s="28" t="s">
        <v>141</v>
      </c>
      <c r="D32" s="28" t="s">
        <v>142</v>
      </c>
      <c r="E32" s="29" t="s">
        <v>143</v>
      </c>
      <c r="F32" s="29" t="s">
        <v>1</v>
      </c>
      <c r="G32" s="29" t="s">
        <v>38</v>
      </c>
      <c r="H32" s="30" t="s">
        <v>117</v>
      </c>
      <c r="I32" s="30" t="s">
        <v>97</v>
      </c>
      <c r="J32" s="31" t="s">
        <v>40</v>
      </c>
      <c r="K32" s="30" t="s">
        <v>88</v>
      </c>
      <c r="L32" s="32" t="s">
        <v>42</v>
      </c>
      <c r="M32" s="30" t="s">
        <v>43</v>
      </c>
      <c r="N32" s="30" t="s">
        <v>89</v>
      </c>
      <c r="O32" s="30" t="s">
        <v>45</v>
      </c>
      <c r="P32" s="32" t="s">
        <v>46</v>
      </c>
      <c r="Q32" s="32" t="s">
        <v>70</v>
      </c>
      <c r="R32" s="30"/>
      <c r="S32" s="30"/>
      <c r="T32" s="30"/>
      <c r="U32" s="30"/>
      <c r="V32" s="30"/>
      <c r="W32" s="30"/>
      <c r="X32" s="30"/>
      <c r="Y32" s="33">
        <f t="shared" si="0"/>
        <v>0</v>
      </c>
      <c r="Z32" s="32"/>
      <c r="AA32" s="32" t="s">
        <v>83</v>
      </c>
      <c r="AB32" s="26">
        <v>4</v>
      </c>
      <c r="AC32" s="33">
        <v>100</v>
      </c>
      <c r="AD32" s="33"/>
      <c r="AE32" s="34" t="s">
        <v>92</v>
      </c>
      <c r="AF32" s="11"/>
    </row>
    <row r="33" spans="2:32" ht="62.25" customHeight="1">
      <c r="B33" s="11"/>
      <c r="C33" s="28" t="s">
        <v>144</v>
      </c>
      <c r="D33" s="28" t="s">
        <v>145</v>
      </c>
      <c r="E33" s="29" t="s">
        <v>146</v>
      </c>
      <c r="F33" s="29" t="s">
        <v>1</v>
      </c>
      <c r="G33" s="29" t="s">
        <v>38</v>
      </c>
      <c r="H33" s="30" t="s">
        <v>121</v>
      </c>
      <c r="I33" s="30" t="s">
        <v>97</v>
      </c>
      <c r="J33" s="31" t="s">
        <v>40</v>
      </c>
      <c r="K33" s="30" t="s">
        <v>88</v>
      </c>
      <c r="L33" s="32" t="s">
        <v>42</v>
      </c>
      <c r="M33" s="30" t="s">
        <v>43</v>
      </c>
      <c r="N33" s="30" t="s">
        <v>89</v>
      </c>
      <c r="O33" s="30" t="s">
        <v>77</v>
      </c>
      <c r="P33" s="32" t="s">
        <v>46</v>
      </c>
      <c r="Q33" s="32" t="s">
        <v>70</v>
      </c>
      <c r="R33" s="30"/>
      <c r="S33" s="30"/>
      <c r="T33" s="30"/>
      <c r="U33" s="30"/>
      <c r="V33" s="30"/>
      <c r="W33" s="30"/>
      <c r="X33" s="30"/>
      <c r="Y33" s="33">
        <f t="shared" si="0"/>
        <v>0</v>
      </c>
      <c r="Z33" s="32"/>
      <c r="AA33" s="32" t="s">
        <v>83</v>
      </c>
      <c r="AB33" s="26">
        <v>20</v>
      </c>
      <c r="AC33" s="33">
        <v>100</v>
      </c>
      <c r="AD33" s="33"/>
      <c r="AE33" s="34" t="s">
        <v>92</v>
      </c>
      <c r="AF33" s="11"/>
    </row>
    <row r="34" spans="2:32" ht="62.25" customHeight="1">
      <c r="B34" s="11"/>
      <c r="C34" s="28" t="s">
        <v>147</v>
      </c>
      <c r="D34" s="28" t="s">
        <v>148</v>
      </c>
      <c r="E34" s="29" t="s">
        <v>149</v>
      </c>
      <c r="F34" s="29" t="s">
        <v>1</v>
      </c>
      <c r="G34" s="29" t="s">
        <v>38</v>
      </c>
      <c r="H34" s="30" t="s">
        <v>38</v>
      </c>
      <c r="I34" s="30" t="s">
        <v>39</v>
      </c>
      <c r="J34" s="31" t="s">
        <v>40</v>
      </c>
      <c r="K34" s="30" t="s">
        <v>88</v>
      </c>
      <c r="L34" s="32" t="s">
        <v>42</v>
      </c>
      <c r="M34" s="30" t="s">
        <v>43</v>
      </c>
      <c r="N34" s="30" t="s">
        <v>89</v>
      </c>
      <c r="O34" s="30" t="s">
        <v>90</v>
      </c>
      <c r="P34" s="32" t="s">
        <v>46</v>
      </c>
      <c r="Q34" s="32" t="s">
        <v>70</v>
      </c>
      <c r="R34" s="30"/>
      <c r="S34" s="30"/>
      <c r="T34" s="30"/>
      <c r="U34" s="30"/>
      <c r="V34" s="30"/>
      <c r="W34" s="30"/>
      <c r="X34" s="30"/>
      <c r="Y34" s="33">
        <f t="shared" si="0"/>
        <v>0</v>
      </c>
      <c r="Z34" s="32"/>
      <c r="AA34" s="32" t="s">
        <v>83</v>
      </c>
      <c r="AB34" s="26">
        <v>11</v>
      </c>
      <c r="AC34" s="33">
        <v>100</v>
      </c>
      <c r="AD34" s="33"/>
      <c r="AE34" s="34" t="s">
        <v>92</v>
      </c>
      <c r="AF34" s="11"/>
    </row>
    <row r="35" spans="2:32" ht="62.25" hidden="1" customHeight="1">
      <c r="B35" s="11"/>
      <c r="C35" s="28" t="s">
        <v>150</v>
      </c>
      <c r="D35" s="28" t="s">
        <v>151</v>
      </c>
      <c r="E35" s="29" t="s">
        <v>152</v>
      </c>
      <c r="F35" s="29" t="s">
        <v>1</v>
      </c>
      <c r="G35" s="29" t="s">
        <v>38</v>
      </c>
      <c r="H35" s="30" t="s">
        <v>38</v>
      </c>
      <c r="I35" s="30" t="s">
        <v>39</v>
      </c>
      <c r="J35" s="31" t="s">
        <v>40</v>
      </c>
      <c r="K35" s="30" t="s">
        <v>41</v>
      </c>
      <c r="L35" s="32" t="s">
        <v>42</v>
      </c>
      <c r="M35" s="30" t="s">
        <v>43</v>
      </c>
      <c r="N35" s="30" t="s">
        <v>137</v>
      </c>
      <c r="O35" s="30" t="s">
        <v>90</v>
      </c>
      <c r="P35" s="32" t="s">
        <v>46</v>
      </c>
      <c r="Q35" s="32" t="s">
        <v>70</v>
      </c>
      <c r="R35" s="30"/>
      <c r="S35" s="30"/>
      <c r="T35" s="30"/>
      <c r="U35" s="30"/>
      <c r="V35" s="30"/>
      <c r="W35" s="30"/>
      <c r="X35" s="30"/>
      <c r="Y35" s="33">
        <f t="shared" si="0"/>
        <v>0</v>
      </c>
      <c r="Z35" s="32"/>
      <c r="AA35" s="32" t="s">
        <v>83</v>
      </c>
      <c r="AB35" s="26">
        <v>24</v>
      </c>
      <c r="AC35" s="33">
        <v>100</v>
      </c>
      <c r="AD35" s="33"/>
      <c r="AE35" s="34" t="s">
        <v>92</v>
      </c>
      <c r="AF35" s="11"/>
    </row>
    <row r="36" spans="2:32" ht="62.25" customHeight="1">
      <c r="B36" s="11"/>
      <c r="C36" s="28" t="s">
        <v>153</v>
      </c>
      <c r="D36" s="28" t="s">
        <v>154</v>
      </c>
      <c r="E36" s="29" t="s">
        <v>155</v>
      </c>
      <c r="F36" s="29" t="s">
        <v>1</v>
      </c>
      <c r="G36" s="29" t="s">
        <v>38</v>
      </c>
      <c r="H36" s="30" t="s">
        <v>38</v>
      </c>
      <c r="I36" s="30" t="s">
        <v>39</v>
      </c>
      <c r="J36" s="31" t="s">
        <v>40</v>
      </c>
      <c r="K36" s="30" t="s">
        <v>88</v>
      </c>
      <c r="L36" s="32" t="s">
        <v>42</v>
      </c>
      <c r="M36" s="30" t="s">
        <v>43</v>
      </c>
      <c r="N36" s="30" t="s">
        <v>89</v>
      </c>
      <c r="O36" s="30" t="s">
        <v>45</v>
      </c>
      <c r="P36" s="32" t="s">
        <v>46</v>
      </c>
      <c r="Q36" s="32" t="s">
        <v>70</v>
      </c>
      <c r="R36" s="30"/>
      <c r="S36" s="30"/>
      <c r="T36" s="30"/>
      <c r="U36" s="30"/>
      <c r="V36" s="30"/>
      <c r="W36" s="30"/>
      <c r="X36" s="30"/>
      <c r="Y36" s="33">
        <f t="shared" si="0"/>
        <v>0</v>
      </c>
      <c r="Z36" s="32"/>
      <c r="AA36" s="32" t="s">
        <v>83</v>
      </c>
      <c r="AB36" s="26">
        <v>16</v>
      </c>
      <c r="AC36" s="33">
        <v>100</v>
      </c>
      <c r="AD36" s="33"/>
      <c r="AE36" s="34" t="s">
        <v>92</v>
      </c>
      <c r="AF36" s="11"/>
    </row>
    <row r="37" spans="2:32" ht="62.25" customHeight="1">
      <c r="B37" s="11"/>
      <c r="C37" s="28" t="s">
        <v>156</v>
      </c>
      <c r="D37" s="28" t="s">
        <v>157</v>
      </c>
      <c r="E37" s="29" t="s">
        <v>158</v>
      </c>
      <c r="F37" s="29" t="s">
        <v>1</v>
      </c>
      <c r="G37" s="29" t="s">
        <v>38</v>
      </c>
      <c r="H37" s="30" t="s">
        <v>38</v>
      </c>
      <c r="I37" s="30" t="s">
        <v>39</v>
      </c>
      <c r="J37" s="31" t="s">
        <v>40</v>
      </c>
      <c r="K37" s="30" t="s">
        <v>88</v>
      </c>
      <c r="L37" s="32" t="s">
        <v>42</v>
      </c>
      <c r="M37" s="30" t="s">
        <v>43</v>
      </c>
      <c r="N37" s="30" t="s">
        <v>89</v>
      </c>
      <c r="O37" s="30" t="s">
        <v>90</v>
      </c>
      <c r="P37" s="32" t="s">
        <v>46</v>
      </c>
      <c r="Q37" s="32" t="s">
        <v>70</v>
      </c>
      <c r="R37" s="30"/>
      <c r="S37" s="30"/>
      <c r="T37" s="30"/>
      <c r="U37" s="30"/>
      <c r="V37" s="30"/>
      <c r="W37" s="30"/>
      <c r="X37" s="30"/>
      <c r="Y37" s="33">
        <f t="shared" si="0"/>
        <v>0</v>
      </c>
      <c r="Z37" s="32"/>
      <c r="AA37" s="32" t="s">
        <v>91</v>
      </c>
      <c r="AB37" s="26">
        <v>10</v>
      </c>
      <c r="AC37" s="33">
        <v>100</v>
      </c>
      <c r="AD37" s="33"/>
      <c r="AE37" s="34" t="s">
        <v>92</v>
      </c>
      <c r="AF37" s="11"/>
    </row>
    <row r="38" spans="2:32" ht="62.25" customHeight="1">
      <c r="B38" s="11"/>
      <c r="C38" s="28" t="s">
        <v>159</v>
      </c>
      <c r="D38" s="28" t="s">
        <v>160</v>
      </c>
      <c r="E38" s="29" t="s">
        <v>161</v>
      </c>
      <c r="F38" s="29" t="s">
        <v>1</v>
      </c>
      <c r="G38" s="29" t="s">
        <v>38</v>
      </c>
      <c r="H38" s="30" t="s">
        <v>38</v>
      </c>
      <c r="I38" s="30" t="s">
        <v>39</v>
      </c>
      <c r="J38" s="31" t="s">
        <v>40</v>
      </c>
      <c r="K38" s="30" t="s">
        <v>88</v>
      </c>
      <c r="L38" s="32" t="s">
        <v>42</v>
      </c>
      <c r="M38" s="30" t="s">
        <v>43</v>
      </c>
      <c r="N38" s="30" t="s">
        <v>89</v>
      </c>
      <c r="O38" s="30" t="s">
        <v>90</v>
      </c>
      <c r="P38" s="32" t="s">
        <v>46</v>
      </c>
      <c r="Q38" s="32" t="s">
        <v>70</v>
      </c>
      <c r="R38" s="30"/>
      <c r="S38" s="30"/>
      <c r="T38" s="30"/>
      <c r="U38" s="30"/>
      <c r="V38" s="30"/>
      <c r="W38" s="30"/>
      <c r="X38" s="30"/>
      <c r="Y38" s="33">
        <f t="shared" si="0"/>
        <v>0</v>
      </c>
      <c r="Z38" s="32"/>
      <c r="AA38" s="32" t="s">
        <v>91</v>
      </c>
      <c r="AB38" s="26">
        <v>18</v>
      </c>
      <c r="AC38" s="33">
        <v>100</v>
      </c>
      <c r="AD38" s="33"/>
      <c r="AE38" s="34" t="s">
        <v>92</v>
      </c>
      <c r="AF38" s="11"/>
    </row>
    <row r="39" spans="2:32" ht="62.25" customHeight="1">
      <c r="B39" s="11"/>
      <c r="C39" s="28" t="s">
        <v>162</v>
      </c>
      <c r="D39" s="28" t="s">
        <v>163</v>
      </c>
      <c r="E39" s="29" t="s">
        <v>164</v>
      </c>
      <c r="F39" s="29" t="s">
        <v>1</v>
      </c>
      <c r="G39" s="29" t="s">
        <v>38</v>
      </c>
      <c r="H39" s="30" t="s">
        <v>38</v>
      </c>
      <c r="I39" s="30" t="s">
        <v>39</v>
      </c>
      <c r="J39" s="31" t="s">
        <v>40</v>
      </c>
      <c r="K39" s="30" t="s">
        <v>88</v>
      </c>
      <c r="L39" s="32" t="s">
        <v>42</v>
      </c>
      <c r="M39" s="30" t="s">
        <v>43</v>
      </c>
      <c r="N39" s="30" t="s">
        <v>89</v>
      </c>
      <c r="O39" s="30" t="s">
        <v>45</v>
      </c>
      <c r="P39" s="32" t="s">
        <v>46</v>
      </c>
      <c r="Q39" s="32" t="s">
        <v>70</v>
      </c>
      <c r="R39" s="30"/>
      <c r="S39" s="30"/>
      <c r="T39" s="30"/>
      <c r="U39" s="30"/>
      <c r="V39" s="30"/>
      <c r="W39" s="30"/>
      <c r="X39" s="30"/>
      <c r="Y39" s="33">
        <f t="shared" si="0"/>
        <v>0</v>
      </c>
      <c r="Z39" s="32"/>
      <c r="AA39" s="32" t="s">
        <v>83</v>
      </c>
      <c r="AB39" s="26">
        <v>24</v>
      </c>
      <c r="AC39" s="33">
        <v>100</v>
      </c>
      <c r="AD39" s="33"/>
      <c r="AE39" s="34" t="s">
        <v>92</v>
      </c>
      <c r="AF39" s="11"/>
    </row>
    <row r="40" spans="2:32" ht="62.25" customHeight="1">
      <c r="B40" s="11"/>
      <c r="C40" s="28" t="s">
        <v>165</v>
      </c>
      <c r="D40" s="28" t="s">
        <v>166</v>
      </c>
      <c r="E40" s="29" t="s">
        <v>167</v>
      </c>
      <c r="F40" s="29" t="s">
        <v>1</v>
      </c>
      <c r="G40" s="29" t="s">
        <v>38</v>
      </c>
      <c r="H40" s="30" t="s">
        <v>38</v>
      </c>
      <c r="I40" s="30" t="s">
        <v>39</v>
      </c>
      <c r="J40" s="31" t="s">
        <v>40</v>
      </c>
      <c r="K40" s="30" t="s">
        <v>88</v>
      </c>
      <c r="L40" s="32" t="s">
        <v>42</v>
      </c>
      <c r="M40" s="30" t="s">
        <v>43</v>
      </c>
      <c r="N40" s="30" t="s">
        <v>89</v>
      </c>
      <c r="O40" s="30" t="s">
        <v>90</v>
      </c>
      <c r="P40" s="32" t="s">
        <v>46</v>
      </c>
      <c r="Q40" s="32" t="s">
        <v>70</v>
      </c>
      <c r="R40" s="30"/>
      <c r="S40" s="30"/>
      <c r="T40" s="30"/>
      <c r="U40" s="30"/>
      <c r="V40" s="30"/>
      <c r="W40" s="30"/>
      <c r="X40" s="30"/>
      <c r="Y40" s="33">
        <f t="shared" si="0"/>
        <v>0</v>
      </c>
      <c r="Z40" s="32"/>
      <c r="AA40" s="32" t="s">
        <v>83</v>
      </c>
      <c r="AB40" s="26">
        <v>17</v>
      </c>
      <c r="AC40" s="33">
        <v>100</v>
      </c>
      <c r="AD40" s="33"/>
      <c r="AE40" s="34" t="s">
        <v>92</v>
      </c>
      <c r="AF40" s="11"/>
    </row>
    <row r="41" spans="2:32" ht="62.25" hidden="1" customHeight="1">
      <c r="B41" s="11"/>
      <c r="C41" s="28" t="s">
        <v>168</v>
      </c>
      <c r="D41" s="28" t="s">
        <v>169</v>
      </c>
      <c r="E41" s="29" t="s">
        <v>170</v>
      </c>
      <c r="F41" s="29" t="s">
        <v>1</v>
      </c>
      <c r="G41" s="29" t="s">
        <v>38</v>
      </c>
      <c r="H41" s="30" t="s">
        <v>38</v>
      </c>
      <c r="I41" s="30" t="s">
        <v>39</v>
      </c>
      <c r="J41" s="31" t="s">
        <v>40</v>
      </c>
      <c r="K41" s="30" t="s">
        <v>41</v>
      </c>
      <c r="L41" s="32" t="s">
        <v>42</v>
      </c>
      <c r="M41" s="30" t="s">
        <v>43</v>
      </c>
      <c r="N41" s="30" t="s">
        <v>44</v>
      </c>
      <c r="O41" s="30" t="s">
        <v>45</v>
      </c>
      <c r="P41" s="32" t="s">
        <v>46</v>
      </c>
      <c r="Q41" s="32" t="s">
        <v>70</v>
      </c>
      <c r="R41" s="30"/>
      <c r="S41" s="30"/>
      <c r="T41" s="30"/>
      <c r="U41" s="30"/>
      <c r="V41" s="30"/>
      <c r="W41" s="30"/>
      <c r="X41" s="30"/>
      <c r="Y41" s="33">
        <f t="shared" si="0"/>
        <v>0</v>
      </c>
      <c r="Z41" s="32"/>
      <c r="AA41" s="32" t="s">
        <v>83</v>
      </c>
      <c r="AB41" s="26">
        <v>23</v>
      </c>
      <c r="AC41" s="33">
        <v>100</v>
      </c>
      <c r="AD41" s="33"/>
      <c r="AE41" s="34" t="s">
        <v>92</v>
      </c>
      <c r="AF41" s="11"/>
    </row>
    <row r="42" spans="2:32" ht="62.25" customHeight="1">
      <c r="B42" s="11"/>
      <c r="C42" s="28" t="s">
        <v>171</v>
      </c>
      <c r="D42" s="28" t="s">
        <v>172</v>
      </c>
      <c r="E42" s="29" t="s">
        <v>173</v>
      </c>
      <c r="F42" s="29" t="s">
        <v>1</v>
      </c>
      <c r="G42" s="29" t="s">
        <v>38</v>
      </c>
      <c r="H42" s="30" t="s">
        <v>117</v>
      </c>
      <c r="I42" s="30" t="s">
        <v>97</v>
      </c>
      <c r="J42" s="31" t="s">
        <v>40</v>
      </c>
      <c r="K42" s="30" t="s">
        <v>88</v>
      </c>
      <c r="L42" s="32" t="s">
        <v>42</v>
      </c>
      <c r="M42" s="30" t="s">
        <v>43</v>
      </c>
      <c r="N42" s="30" t="s">
        <v>89</v>
      </c>
      <c r="O42" s="30" t="s">
        <v>90</v>
      </c>
      <c r="P42" s="32" t="s">
        <v>46</v>
      </c>
      <c r="Q42" s="32" t="s">
        <v>70</v>
      </c>
      <c r="R42" s="30"/>
      <c r="S42" s="30"/>
      <c r="T42" s="30"/>
      <c r="U42" s="30"/>
      <c r="V42" s="30"/>
      <c r="W42" s="30"/>
      <c r="X42" s="30"/>
      <c r="Y42" s="33">
        <f t="shared" si="0"/>
        <v>0</v>
      </c>
      <c r="Z42" s="32"/>
      <c r="AA42" s="32" t="s">
        <v>91</v>
      </c>
      <c r="AB42" s="26">
        <v>4</v>
      </c>
      <c r="AC42" s="33">
        <v>100</v>
      </c>
      <c r="AD42" s="33"/>
      <c r="AE42" s="34" t="s">
        <v>92</v>
      </c>
      <c r="AF42" s="11"/>
    </row>
    <row r="43" spans="2:32" ht="62.25" customHeight="1">
      <c r="B43" s="11"/>
      <c r="C43" s="28" t="s">
        <v>174</v>
      </c>
      <c r="D43" s="28" t="s">
        <v>175</v>
      </c>
      <c r="E43" s="29" t="s">
        <v>176</v>
      </c>
      <c r="F43" s="29" t="s">
        <v>1</v>
      </c>
      <c r="G43" s="29" t="s">
        <v>38</v>
      </c>
      <c r="H43" s="30" t="s">
        <v>38</v>
      </c>
      <c r="I43" s="30" t="s">
        <v>39</v>
      </c>
      <c r="J43" s="31" t="s">
        <v>40</v>
      </c>
      <c r="K43" s="30" t="s">
        <v>88</v>
      </c>
      <c r="L43" s="32" t="s">
        <v>42</v>
      </c>
      <c r="M43" s="30" t="s">
        <v>43</v>
      </c>
      <c r="N43" s="30" t="s">
        <v>89</v>
      </c>
      <c r="O43" s="30" t="s">
        <v>56</v>
      </c>
      <c r="P43" s="32" t="s">
        <v>46</v>
      </c>
      <c r="Q43" s="32" t="s">
        <v>70</v>
      </c>
      <c r="R43" s="30"/>
      <c r="S43" s="30"/>
      <c r="T43" s="30"/>
      <c r="U43" s="30"/>
      <c r="V43" s="30"/>
      <c r="W43" s="30"/>
      <c r="X43" s="30"/>
      <c r="Y43" s="33">
        <f t="shared" si="0"/>
        <v>0</v>
      </c>
      <c r="Z43" s="32"/>
      <c r="AA43" s="32" t="s">
        <v>83</v>
      </c>
      <c r="AB43" s="26">
        <v>35</v>
      </c>
      <c r="AC43" s="33">
        <v>100</v>
      </c>
      <c r="AD43" s="33"/>
      <c r="AE43" s="34" t="s">
        <v>92</v>
      </c>
      <c r="AF43" s="11"/>
    </row>
    <row r="44" spans="2:32" ht="62.25" customHeight="1">
      <c r="B44" s="11"/>
      <c r="C44" s="28" t="s">
        <v>177</v>
      </c>
      <c r="D44" s="28" t="s">
        <v>178</v>
      </c>
      <c r="E44" s="29" t="s">
        <v>179</v>
      </c>
      <c r="F44" s="29" t="s">
        <v>1</v>
      </c>
      <c r="G44" s="29" t="s">
        <v>38</v>
      </c>
      <c r="H44" s="30" t="s">
        <v>38</v>
      </c>
      <c r="I44" s="30" t="s">
        <v>39</v>
      </c>
      <c r="J44" s="31" t="s">
        <v>40</v>
      </c>
      <c r="K44" s="30" t="s">
        <v>88</v>
      </c>
      <c r="L44" s="32" t="s">
        <v>42</v>
      </c>
      <c r="M44" s="30" t="s">
        <v>43</v>
      </c>
      <c r="N44" s="30" t="s">
        <v>89</v>
      </c>
      <c r="O44" s="30" t="s">
        <v>90</v>
      </c>
      <c r="P44" s="32" t="s">
        <v>46</v>
      </c>
      <c r="Q44" s="32" t="s">
        <v>70</v>
      </c>
      <c r="R44" s="30"/>
      <c r="S44" s="30"/>
      <c r="T44" s="30"/>
      <c r="U44" s="30"/>
      <c r="V44" s="30"/>
      <c r="W44" s="30"/>
      <c r="X44" s="30"/>
      <c r="Y44" s="33">
        <f t="shared" si="0"/>
        <v>0</v>
      </c>
      <c r="Z44" s="32"/>
      <c r="AA44" s="32" t="s">
        <v>91</v>
      </c>
      <c r="AB44" s="26">
        <v>22</v>
      </c>
      <c r="AC44" s="33">
        <v>100</v>
      </c>
      <c r="AD44" s="33"/>
      <c r="AE44" s="34" t="s">
        <v>92</v>
      </c>
      <c r="AF44" s="11"/>
    </row>
    <row r="45" spans="2:32" ht="62.25" hidden="1" customHeight="1">
      <c r="B45" s="11"/>
      <c r="C45" s="28" t="s">
        <v>180</v>
      </c>
      <c r="D45" s="28" t="s">
        <v>181</v>
      </c>
      <c r="E45" s="29" t="s">
        <v>182</v>
      </c>
      <c r="F45" s="29" t="s">
        <v>1</v>
      </c>
      <c r="G45" s="29" t="s">
        <v>38</v>
      </c>
      <c r="H45" s="30" t="s">
        <v>38</v>
      </c>
      <c r="I45" s="30" t="s">
        <v>39</v>
      </c>
      <c r="J45" s="31" t="s">
        <v>40</v>
      </c>
      <c r="K45" s="30" t="s">
        <v>41</v>
      </c>
      <c r="L45" s="32" t="s">
        <v>42</v>
      </c>
      <c r="M45" s="30" t="s">
        <v>43</v>
      </c>
      <c r="N45" s="30" t="s">
        <v>137</v>
      </c>
      <c r="O45" s="30" t="s">
        <v>90</v>
      </c>
      <c r="P45" s="32" t="s">
        <v>46</v>
      </c>
      <c r="Q45" s="32" t="s">
        <v>70</v>
      </c>
      <c r="R45" s="30"/>
      <c r="S45" s="30"/>
      <c r="T45" s="30"/>
      <c r="U45" s="30"/>
      <c r="V45" s="30"/>
      <c r="W45" s="30"/>
      <c r="X45" s="30"/>
      <c r="Y45" s="33">
        <f t="shared" si="0"/>
        <v>0</v>
      </c>
      <c r="Z45" s="32"/>
      <c r="AA45" s="32" t="s">
        <v>91</v>
      </c>
      <c r="AB45" s="26">
        <v>42</v>
      </c>
      <c r="AC45" s="33">
        <v>100</v>
      </c>
      <c r="AD45" s="33"/>
      <c r="AE45" s="34" t="s">
        <v>92</v>
      </c>
      <c r="AF45" s="11"/>
    </row>
    <row r="46" spans="2:32" ht="62.25" hidden="1" customHeight="1">
      <c r="B46" s="11"/>
      <c r="C46" s="28" t="s">
        <v>183</v>
      </c>
      <c r="D46" s="28" t="s">
        <v>184</v>
      </c>
      <c r="E46" s="29" t="s">
        <v>185</v>
      </c>
      <c r="F46" s="29" t="s">
        <v>1</v>
      </c>
      <c r="G46" s="29" t="s">
        <v>38</v>
      </c>
      <c r="H46" s="30" t="s">
        <v>38</v>
      </c>
      <c r="I46" s="30" t="s">
        <v>39</v>
      </c>
      <c r="J46" s="31" t="s">
        <v>40</v>
      </c>
      <c r="K46" s="30" t="s">
        <v>41</v>
      </c>
      <c r="L46" s="32" t="s">
        <v>42</v>
      </c>
      <c r="M46" s="30" t="s">
        <v>43</v>
      </c>
      <c r="N46" s="30" t="s">
        <v>44</v>
      </c>
      <c r="O46" s="30" t="s">
        <v>45</v>
      </c>
      <c r="P46" s="32" t="s">
        <v>46</v>
      </c>
      <c r="Q46" s="32" t="s">
        <v>70</v>
      </c>
      <c r="R46" s="30"/>
      <c r="S46" s="30"/>
      <c r="T46" s="30"/>
      <c r="U46" s="30"/>
      <c r="V46" s="30"/>
      <c r="W46" s="30"/>
      <c r="X46" s="30"/>
      <c r="Y46" s="33">
        <f t="shared" si="0"/>
        <v>0</v>
      </c>
      <c r="Z46" s="32"/>
      <c r="AA46" s="32" t="s">
        <v>83</v>
      </c>
      <c r="AB46" s="26">
        <v>19</v>
      </c>
      <c r="AC46" s="33">
        <v>100</v>
      </c>
      <c r="AD46" s="33"/>
      <c r="AE46" s="34" t="s">
        <v>92</v>
      </c>
      <c r="AF46" s="11"/>
    </row>
    <row r="47" spans="2:32" ht="62.25" hidden="1" customHeight="1">
      <c r="B47" s="11"/>
      <c r="C47" s="28" t="s">
        <v>186</v>
      </c>
      <c r="D47" s="28" t="s">
        <v>187</v>
      </c>
      <c r="E47" s="29" t="s">
        <v>188</v>
      </c>
      <c r="F47" s="29" t="s">
        <v>1</v>
      </c>
      <c r="G47" s="29" t="s">
        <v>38</v>
      </c>
      <c r="H47" s="30" t="s">
        <v>51</v>
      </c>
      <c r="I47" s="30" t="s">
        <v>42</v>
      </c>
      <c r="J47" s="31" t="s">
        <v>52</v>
      </c>
      <c r="K47" s="30" t="s">
        <v>53</v>
      </c>
      <c r="L47" s="32" t="s">
        <v>42</v>
      </c>
      <c r="M47" s="30" t="s">
        <v>54</v>
      </c>
      <c r="N47" s="30" t="s">
        <v>189</v>
      </c>
      <c r="O47" s="30" t="s">
        <v>45</v>
      </c>
      <c r="P47" s="32" t="s">
        <v>46</v>
      </c>
      <c r="Q47" s="32" t="s">
        <v>42</v>
      </c>
      <c r="R47" s="30"/>
      <c r="S47" s="30"/>
      <c r="T47" s="30"/>
      <c r="U47" s="30"/>
      <c r="V47" s="30"/>
      <c r="W47" s="30"/>
      <c r="X47" s="30"/>
      <c r="Y47" s="33">
        <f t="shared" si="0"/>
        <v>0</v>
      </c>
      <c r="Z47" s="32"/>
      <c r="AA47" s="32" t="s">
        <v>42</v>
      </c>
      <c r="AB47" s="26"/>
      <c r="AC47" s="33"/>
      <c r="AD47" s="33"/>
      <c r="AE47" s="34" t="s">
        <v>47</v>
      </c>
      <c r="AF47" s="11"/>
    </row>
    <row r="48" spans="2:32" ht="62.25" hidden="1" customHeight="1">
      <c r="B48" s="11"/>
      <c r="C48" s="28" t="s">
        <v>190</v>
      </c>
      <c r="D48" s="28" t="s">
        <v>191</v>
      </c>
      <c r="E48" s="29" t="s">
        <v>192</v>
      </c>
      <c r="F48" s="29" t="s">
        <v>1</v>
      </c>
      <c r="G48" s="29" t="s">
        <v>38</v>
      </c>
      <c r="H48" s="30" t="s">
        <v>38</v>
      </c>
      <c r="I48" s="30" t="s">
        <v>39</v>
      </c>
      <c r="J48" s="31" t="s">
        <v>193</v>
      </c>
      <c r="K48" s="30" t="s">
        <v>53</v>
      </c>
      <c r="L48" s="32" t="s">
        <v>42</v>
      </c>
      <c r="M48" s="30" t="s">
        <v>54</v>
      </c>
      <c r="N48" s="30" t="s">
        <v>194</v>
      </c>
      <c r="O48" s="30" t="s">
        <v>45</v>
      </c>
      <c r="P48" s="32" t="s">
        <v>46</v>
      </c>
      <c r="Q48" s="32" t="s">
        <v>42</v>
      </c>
      <c r="R48" s="30"/>
      <c r="S48" s="30"/>
      <c r="T48" s="30"/>
      <c r="U48" s="30"/>
      <c r="V48" s="30"/>
      <c r="W48" s="30"/>
      <c r="X48" s="30"/>
      <c r="Y48" s="33">
        <f t="shared" si="0"/>
        <v>0</v>
      </c>
      <c r="Z48" s="32"/>
      <c r="AA48" s="32" t="s">
        <v>42</v>
      </c>
      <c r="AB48" s="26"/>
      <c r="AC48" s="33"/>
      <c r="AD48" s="33"/>
      <c r="AE48" s="34" t="s">
        <v>47</v>
      </c>
      <c r="AF48" s="11"/>
    </row>
  </sheetData>
  <autoFilter ref="C10:AE48">
    <filterColumn colId="8">
      <filters>
        <filter val="I004 FAIS Municipal y de las Demarcaciones Territoriales del Distrito Federal"/>
      </filters>
    </filterColumn>
  </autoFilter>
  <mergeCells count="6">
    <mergeCell ref="C3:M3"/>
    <mergeCell ref="AD3:AE3"/>
    <mergeCell ref="C9:P9"/>
    <mergeCell ref="Q9:Z9"/>
    <mergeCell ref="AA9:AD9"/>
    <mergeCell ref="AE9:AE10"/>
  </mergeCells>
  <printOptions horizontalCentered="1"/>
  <pageMargins left="0.19685039370078741" right="0" top="0.39370078740157483" bottom="0.39370078740157483" header="0.5" footer="0"/>
  <pageSetup paperSize="124" scale="21" fitToHeight="10" orientation="landscape" r:id="rId1"/>
  <headerFooter>
    <oddFooter>&amp;R&amp;P de &amp;N</oddFooter>
  </headerFooter>
  <rowBreaks count="1" manualBreakCount="1">
    <brk id="14" min="1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ReporteTrimestral</vt:lpstr>
      <vt:lpstr>ReporteTrimestral!Área_de_impresión</vt:lpstr>
      <vt:lpstr>ReporteTrimestral!Títulos_a_imprimir</vt:lpstr>
    </vt:vector>
  </TitlesOfParts>
  <Company>SHCP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Juan Jesus Trinidad Neira</cp:lastModifiedBy>
  <cp:lastPrinted>2013-06-05T18:06:43Z</cp:lastPrinted>
  <dcterms:created xsi:type="dcterms:W3CDTF">2009-03-25T01:44:41Z</dcterms:created>
  <dcterms:modified xsi:type="dcterms:W3CDTF">2017-03-30T16:57:29Z</dcterms:modified>
</cp:coreProperties>
</file>