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" windowWidth="15480" windowHeight="9000"/>
  </bookViews>
  <sheets>
    <sheet name="Calendario Ingresos base mnsual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H5" i="1"/>
  <c r="I5" i="1"/>
  <c r="J5" i="1"/>
  <c r="K5" i="1"/>
  <c r="L5" i="1"/>
  <c r="M5" i="1"/>
  <c r="N5" i="1"/>
  <c r="B5" i="1"/>
  <c r="B32" i="1" l="1"/>
  <c r="B25" i="1"/>
  <c r="B22" i="1"/>
  <c r="B13" i="1"/>
  <c r="B7" i="1"/>
</calcChain>
</file>

<file path=xl/sharedStrings.xml><?xml version="1.0" encoding="utf-8"?>
<sst xmlns="http://schemas.openxmlformats.org/spreadsheetml/2006/main" count="68" uniqueCount="66">
  <si>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</si>
  <si>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</si>
  <si>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</si>
  <si>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</si>
  <si>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</si>
  <si>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</si>
  <si>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</si>
  <si>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</si>
  <si>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</si>
  <si>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</si>
  <si>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</si>
  <si>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</si>
  <si>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</si>
  <si>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</si>
  <si>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</si>
  <si>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</si>
  <si>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</si>
  <si>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</si>
  <si>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</si>
  <si>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</si>
  <si>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</si>
  <si>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</si>
  <si>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</si>
  <si>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</si>
  <si>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</si>
  <si>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</si>
  <si>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</si>
  <si>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</si>
  <si>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</si>
  <si>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Contribuciones de mejoras</t>
  </si>
  <si>
    <t>Contribución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</si>
  <si>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</si>
  <si>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</si>
  <si>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</si>
  <si>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Derechos a los hidrocarburos</t>
  </si>
  <si>
    <t>Derechos por prestación de servicios</t>
  </si>
  <si>
    <t>Otros Derechos</t>
  </si>
  <si>
    <t>Derechos no comprendidos en las fracciones de la Ley de Ingresos causadas en ejercicios fiscales anteriores pendientes de liquidación o pago</t>
  </si>
  <si>
    <t>Productos</t>
  </si>
  <si>
    <t>Productos de tipo corriente</t>
  </si>
  <si>
    <t>Productos de capital</t>
  </si>
  <si>
    <t>Productos no comprendidos en las fracciones de la Ley de Ingresos causadas en ejercicios fiscales anteriores pendientes de liquidación o pago</t>
  </si>
  <si>
    <t>Aprovechamientos</t>
  </si>
  <si>
    <t>Aprovechamientos de tipo corriente</t>
  </si>
  <si>
    <t xml:space="preserve">Aprovechamientos de capital </t>
  </si>
  <si>
    <t>Aprovechamientos no comprendidos en las fracciones de la Ley de Ingresos causadas en ejercicios fiscales anteriores pendientes de liquidación o pago</t>
  </si>
  <si>
    <t>Ingresos por ventas de bienes y servicios</t>
  </si>
  <si>
    <t>Ingresos por ventas de bienes y servicios de organismos descentralizados</t>
  </si>
  <si>
    <t xml:space="preserve">Ingresos de operación de entidades paraestatales empresariales </t>
  </si>
  <si>
    <t>Ingresos por ventas de bienes y servicios producidos en establecimientos del Gobierno Central</t>
  </si>
  <si>
    <t>Participaciones y Aportaciones</t>
  </si>
  <si>
    <t>Participaciones</t>
  </si>
  <si>
    <t xml:space="preserve">Aportaciones </t>
  </si>
  <si>
    <t>Convenios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</si>
  <si>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</si>
  <si>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</si>
  <si>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</si>
  <si>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</si>
  <si>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</si>
  <si>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 xml:space="preserve">Pensiones y Jubilaciones </t>
  </si>
  <si>
    <t>Transferencias a Fideicomisos, mandatos y análogos</t>
  </si>
  <si>
    <t>Ingresos derivados de Financiamientos</t>
  </si>
  <si>
    <t>Endeudamiento interno</t>
  </si>
  <si>
    <t>Endeudamiento externo</t>
  </si>
  <si>
    <t>Entidad Federativa/Municipio MATAMOROS,COAHUILA</t>
  </si>
  <si>
    <t>Calendario de Ingresos del Ejercicio Fiscal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</si>
</sst>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4" borderId="0" applyNumberFormat="0" applyBorder="0" applyAlignment="0" applyProtection="0"/>
    <xf numFmtId="0" fontId="1" fillId="5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Font="1"/>
    <xf numFmtId="0" fontId="2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2" borderId="0" xfId="0" applyFont="1" applyFill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justify" vertical="center" wrapText="1"/>
    </xf>
    <xf numFmtId="0" fontId="0" fillId="0" borderId="8" xfId="0" applyFont="1" applyBorder="1" applyAlignment="1">
      <alignment horizontal="justify" vertical="center" wrapText="1"/>
    </xf>
    <xf numFmtId="44" fontId="7" fillId="0" borderId="8" xfId="0" applyNumberFormat="1" applyFont="1" applyFill="1" applyBorder="1" applyAlignment="1">
      <alignment horizontal="justify" vertical="center" wrapText="1"/>
    </xf>
    <xf numFmtId="44" fontId="0" fillId="0" borderId="8" xfId="0" applyNumberFormat="1" applyFont="1" applyBorder="1"/>
    <xf numFmtId="43" fontId="0" fillId="0" borderId="0" xfId="5" applyFont="1" applyAlignment="1">
      <alignment vertical="top"/>
    </xf>
    <xf numFmtId="43" fontId="8" fillId="0" borderId="0" xfId="5" applyFont="1" applyAlignment="1">
      <alignment vertical="center"/>
    </xf>
    <xf numFmtId="43" fontId="8" fillId="0" borderId="0" xfId="5" applyFont="1" applyAlignment="1">
      <alignment vertical="top"/>
    </xf>
    <xf numFmtId="43" fontId="8" fillId="6" borderId="0" xfId="5" applyFont="1" applyFill="1" applyAlignment="1">
      <alignment vertical="top"/>
    </xf>
    <xf numFmtId="43" fontId="8" fillId="0" borderId="0" xfId="5" applyFont="1" applyFill="1" applyAlignment="1">
      <alignment vertical="center"/>
    </xf>
    <xf numFmtId="4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6">
    <cellStyle name="Buena 2" xfId="1"/>
    <cellStyle name="Incorrecto 2" xfId="2"/>
    <cellStyle name="Millares" xfId="5" builtinId="3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6"/>
  <sheetViews>
    <sheetView tabSelected="1" zoomScale="80" zoomScaleNormal="80" workbookViewId="0">
      <selection activeCell="A7" sqref="A7"/>
    </sheetView>
  </sheetViews>
  <sheetFormatPr baseColWidth="10" defaultColWidth="11.5546875" defaultRowHeight="14.4" x14ac:dyDescent="0.3"/>
  <cols>
    <col min="1" max="1" width="67.5546875" style="1" bestFit="1" customWidth="1"/>
    <col min="2" max="2" width="16.5546875" style="1" customWidth="1"/>
    <col min="3" max="3" width="15.6640625" style="1" customWidth="1"/>
    <col min="4" max="4" width="15" style="1" customWidth="1"/>
    <col min="5" max="5" width="14.88671875" style="1" customWidth="1"/>
    <col min="6" max="6" width="16.33203125" style="1" customWidth="1"/>
    <col min="7" max="7" width="15.6640625" style="1" customWidth="1"/>
    <col min="8" max="8" width="17.33203125" style="1" customWidth="1"/>
    <col min="9" max="9" width="14.6640625" style="1" customWidth="1"/>
    <col min="10" max="10" width="15.109375" style="1" customWidth="1"/>
    <col min="11" max="12" width="15.6640625" style="1" customWidth="1"/>
    <col min="13" max="14" width="15" style="1" customWidth="1"/>
    <col min="15" max="16384" width="11.5546875" style="1"/>
  </cols>
  <sheetData>
    <row r="1" spans="1:25" ht="15" x14ac:dyDescent="0.25">
      <c r="A1" s="17" t="s">
        <v>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</row>
    <row r="2" spans="1:25" ht="15" x14ac:dyDescent="0.25">
      <c r="A2" s="20" t="s">
        <v>65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2"/>
    </row>
    <row r="3" spans="1:25" s="5" customFormat="1" ht="15" x14ac:dyDescent="0.25">
      <c r="A3" s="2"/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5" x14ac:dyDescent="0.25">
      <c r="A4" s="6" t="s">
        <v>13</v>
      </c>
      <c r="B4" s="9">
        <v>237939534.00999999</v>
      </c>
      <c r="C4" s="9">
        <v>19828294.5</v>
      </c>
      <c r="D4" s="9">
        <v>19828294.5</v>
      </c>
      <c r="E4" s="9">
        <v>19828294.5</v>
      </c>
      <c r="F4" s="9">
        <v>19828294.5</v>
      </c>
      <c r="G4" s="9">
        <v>19828294.5</v>
      </c>
      <c r="H4" s="9">
        <v>19828294.5</v>
      </c>
      <c r="I4" s="9">
        <v>19828294.5</v>
      </c>
      <c r="J4" s="9">
        <v>19828294.5</v>
      </c>
      <c r="K4" s="9">
        <v>19828294.5</v>
      </c>
      <c r="L4" s="9">
        <v>19828294.5</v>
      </c>
      <c r="M4" s="9">
        <v>19828294.5</v>
      </c>
      <c r="N4" s="9">
        <v>19828294.5</v>
      </c>
    </row>
    <row r="5" spans="1:25" ht="15" x14ac:dyDescent="0.25">
      <c r="A5" s="7" t="s">
        <v>14</v>
      </c>
      <c r="B5" s="9">
        <f>SUM(B6:B13)</f>
        <v>14058884.487000002</v>
      </c>
      <c r="C5" s="9">
        <f t="shared" ref="C5:N5" si="0">SUM(C6:C13)</f>
        <v>5064305.57</v>
      </c>
      <c r="D5" s="9">
        <f t="shared" si="0"/>
        <v>1415580.44</v>
      </c>
      <c r="E5" s="9">
        <f t="shared" si="0"/>
        <v>723170.54</v>
      </c>
      <c r="F5" s="9">
        <f t="shared" si="0"/>
        <v>392078.6</v>
      </c>
      <c r="G5" s="9">
        <f t="shared" si="0"/>
        <v>1050913.8969999999</v>
      </c>
      <c r="H5" s="9">
        <f t="shared" si="0"/>
        <v>680969.35</v>
      </c>
      <c r="I5" s="9">
        <f t="shared" si="0"/>
        <v>2440097.84</v>
      </c>
      <c r="J5" s="9">
        <f t="shared" si="0"/>
        <v>400802.38999999996</v>
      </c>
      <c r="K5" s="9">
        <f t="shared" si="0"/>
        <v>441576.51</v>
      </c>
      <c r="L5" s="9">
        <f t="shared" si="0"/>
        <v>723811.61</v>
      </c>
      <c r="M5" s="9">
        <f t="shared" si="0"/>
        <v>381021.15</v>
      </c>
      <c r="N5" s="9">
        <f t="shared" si="0"/>
        <v>344556.59</v>
      </c>
    </row>
    <row r="6" spans="1:25" ht="15" x14ac:dyDescent="0.25">
      <c r="A6" s="8" t="s">
        <v>15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1:25" ht="15" x14ac:dyDescent="0.25">
      <c r="A7" s="8" t="s">
        <v>16</v>
      </c>
      <c r="B7" s="10">
        <f>SUM(C7:N7)</f>
        <v>7793300.7270000009</v>
      </c>
      <c r="C7" s="9">
        <v>4559928.08</v>
      </c>
      <c r="D7" s="9">
        <v>1003946.71</v>
      </c>
      <c r="E7" s="9">
        <v>333935.33</v>
      </c>
      <c r="F7" s="9">
        <v>167452.41</v>
      </c>
      <c r="G7" s="9">
        <v>607742.41700000002</v>
      </c>
      <c r="H7" s="9">
        <v>275488.95999999996</v>
      </c>
      <c r="I7" s="9">
        <v>136090.49</v>
      </c>
      <c r="J7" s="9">
        <v>136268.06</v>
      </c>
      <c r="K7" s="9">
        <v>96920.53</v>
      </c>
      <c r="L7" s="9">
        <v>201646.15</v>
      </c>
      <c r="M7" s="9">
        <v>217009.16</v>
      </c>
      <c r="N7" s="9">
        <v>56872.429999999993</v>
      </c>
    </row>
    <row r="8" spans="1:25" x14ac:dyDescent="0.3">
      <c r="A8" s="8" t="s">
        <v>17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</row>
    <row r="9" spans="1:25" ht="15" x14ac:dyDescent="0.25">
      <c r="A9" s="8" t="s">
        <v>18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</row>
    <row r="10" spans="1:25" x14ac:dyDescent="0.3">
      <c r="A10" s="8" t="s">
        <v>19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</row>
    <row r="11" spans="1:25" x14ac:dyDescent="0.3">
      <c r="A11" s="8" t="s">
        <v>20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25" ht="15" x14ac:dyDescent="0.25">
      <c r="A12" s="8" t="s">
        <v>21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</row>
    <row r="13" spans="1:25" ht="15" x14ac:dyDescent="0.25">
      <c r="A13" s="8" t="s">
        <v>22</v>
      </c>
      <c r="B13" s="10">
        <f>SUM(C13:N13)</f>
        <v>6265583.7600000007</v>
      </c>
      <c r="C13" s="15">
        <v>504377.49</v>
      </c>
      <c r="D13" s="15">
        <v>411633.73</v>
      </c>
      <c r="E13" s="15">
        <v>389235.21</v>
      </c>
      <c r="F13" s="12">
        <v>224626.19</v>
      </c>
      <c r="G13" s="13">
        <v>443171.48</v>
      </c>
      <c r="H13" s="13">
        <v>405480.39</v>
      </c>
      <c r="I13" s="13">
        <v>2304007.35</v>
      </c>
      <c r="J13" s="13">
        <v>264534.32999999996</v>
      </c>
      <c r="K13" s="13">
        <v>344655.98</v>
      </c>
      <c r="L13" s="13">
        <v>522165.46</v>
      </c>
      <c r="M13" s="12">
        <v>164011.99</v>
      </c>
      <c r="N13" s="14">
        <v>287684.16000000003</v>
      </c>
    </row>
    <row r="14" spans="1:25" ht="28.8" x14ac:dyDescent="0.3">
      <c r="A14" s="8" t="s">
        <v>23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</row>
    <row r="15" spans="1:25" ht="15" x14ac:dyDescent="0.25">
      <c r="A15" s="7" t="s">
        <v>24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25" ht="15" x14ac:dyDescent="0.25">
      <c r="A16" s="8" t="s">
        <v>25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</row>
    <row r="17" spans="1:14" ht="15" x14ac:dyDescent="0.25">
      <c r="A17" s="8" t="s">
        <v>26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ht="15" x14ac:dyDescent="0.25">
      <c r="A18" s="8" t="s">
        <v>27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ht="15" x14ac:dyDescent="0.25">
      <c r="A19" s="8" t="s">
        <v>28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ht="15" x14ac:dyDescent="0.25">
      <c r="A20" s="8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ht="15" x14ac:dyDescent="0.25">
      <c r="A21" s="7" t="s">
        <v>29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3">
      <c r="A22" s="8" t="s">
        <v>30</v>
      </c>
      <c r="B22" s="10">
        <f>SUM(C22:N22)</f>
        <v>77933.010000000024</v>
      </c>
      <c r="C22" s="9">
        <v>47426.05</v>
      </c>
      <c r="D22" s="9">
        <v>10090.129999999999</v>
      </c>
      <c r="E22" s="9">
        <v>2949.22</v>
      </c>
      <c r="F22" s="9">
        <v>1089.6600000000001</v>
      </c>
      <c r="G22" s="9">
        <v>4288.82</v>
      </c>
      <c r="H22" s="9">
        <v>1899.6</v>
      </c>
      <c r="I22" s="9">
        <v>1784.44</v>
      </c>
      <c r="J22" s="9">
        <v>1631.73</v>
      </c>
      <c r="K22" s="9">
        <v>1769.63</v>
      </c>
      <c r="L22" s="9">
        <v>1994.32</v>
      </c>
      <c r="M22" s="9">
        <v>1657.8</v>
      </c>
      <c r="N22" s="9">
        <v>1351.61</v>
      </c>
    </row>
    <row r="23" spans="1:14" ht="43.2" x14ac:dyDescent="0.3">
      <c r="A23" s="8" t="s">
        <v>31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</row>
    <row r="24" spans="1:14" ht="15" x14ac:dyDescent="0.25">
      <c r="A24" s="7" t="s">
        <v>32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ht="28.8" x14ac:dyDescent="0.3">
      <c r="A25" s="8" t="s">
        <v>33</v>
      </c>
      <c r="B25" s="10">
        <f>SUM(C25:N25)</f>
        <v>655200</v>
      </c>
      <c r="C25" s="9">
        <v>60998</v>
      </c>
      <c r="D25" s="9">
        <v>55802</v>
      </c>
      <c r="E25" s="9">
        <v>55749.98</v>
      </c>
      <c r="F25" s="9">
        <v>54600</v>
      </c>
      <c r="G25" s="9">
        <v>54600</v>
      </c>
      <c r="H25" s="9">
        <v>54600</v>
      </c>
      <c r="I25" s="9">
        <v>56118</v>
      </c>
      <c r="J25" s="9">
        <v>54600</v>
      </c>
      <c r="K25" s="9">
        <v>54600</v>
      </c>
      <c r="L25" s="9">
        <v>55140</v>
      </c>
      <c r="M25" s="9">
        <v>54600</v>
      </c>
      <c r="N25" s="9">
        <v>43792.02</v>
      </c>
    </row>
    <row r="26" spans="1:14" ht="15" x14ac:dyDescent="0.25">
      <c r="A26" s="8" t="s">
        <v>34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pans="1:14" x14ac:dyDescent="0.3">
      <c r="A27" s="8" t="s">
        <v>35</v>
      </c>
      <c r="B27" s="9">
        <v>12946087.15</v>
      </c>
      <c r="C27" s="9">
        <v>1604985.68</v>
      </c>
      <c r="D27" s="9">
        <v>1139567</v>
      </c>
      <c r="E27" s="9">
        <v>1156419</v>
      </c>
      <c r="F27" s="9">
        <v>987770</v>
      </c>
      <c r="G27" s="9">
        <v>1089425.96</v>
      </c>
      <c r="H27" s="9">
        <v>1002471.37</v>
      </c>
      <c r="I27" s="9">
        <v>977314</v>
      </c>
      <c r="J27" s="9">
        <v>1005535.4</v>
      </c>
      <c r="K27" s="9">
        <v>1002222.17</v>
      </c>
      <c r="L27" s="9">
        <v>997374.83</v>
      </c>
      <c r="M27" s="9">
        <v>1025884.03</v>
      </c>
      <c r="N27" s="9">
        <v>957117.71</v>
      </c>
    </row>
    <row r="28" spans="1:14" ht="15" x14ac:dyDescent="0.25">
      <c r="A28" s="8" t="s">
        <v>36</v>
      </c>
      <c r="B28" s="9">
        <v>5220544.54</v>
      </c>
      <c r="C28" s="9">
        <v>1854988.5599999998</v>
      </c>
      <c r="D28" s="9">
        <v>550159.52</v>
      </c>
      <c r="E28" s="9">
        <v>563739.49</v>
      </c>
      <c r="F28" s="9">
        <v>254214.35000000003</v>
      </c>
      <c r="G28" s="9">
        <v>99568.52</v>
      </c>
      <c r="H28" s="9">
        <v>240518.72999999998</v>
      </c>
      <c r="I28" s="9">
        <v>534917.11</v>
      </c>
      <c r="J28" s="9">
        <v>321064.31</v>
      </c>
      <c r="K28" s="9">
        <v>210559.8</v>
      </c>
      <c r="L28" s="9">
        <v>139590.03</v>
      </c>
      <c r="M28" s="9">
        <v>328801.01</v>
      </c>
      <c r="N28" s="9">
        <v>122423.10999999999</v>
      </c>
    </row>
    <row r="29" spans="1:14" ht="15" x14ac:dyDescent="0.25">
      <c r="A29" s="8" t="s">
        <v>21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ht="28.8" x14ac:dyDescent="0.3">
      <c r="A30" s="8" t="s">
        <v>37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3">
      <c r="A31" s="7" t="s">
        <v>38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3">
      <c r="A32" s="8" t="s">
        <v>39</v>
      </c>
      <c r="B32" s="9">
        <f>SUM(C32:N32)</f>
        <v>273041.86999999994</v>
      </c>
      <c r="C32" s="11">
        <v>22753.49</v>
      </c>
      <c r="D32" s="11">
        <v>22753.49</v>
      </c>
      <c r="E32" s="11">
        <v>22753.49</v>
      </c>
      <c r="F32" s="11">
        <v>22753.49</v>
      </c>
      <c r="G32" s="11">
        <v>22753.49</v>
      </c>
      <c r="H32" s="11">
        <v>22753.49</v>
      </c>
      <c r="I32" s="11">
        <v>22753.49</v>
      </c>
      <c r="J32" s="11">
        <v>22753.49</v>
      </c>
      <c r="K32" s="11">
        <v>22753.49</v>
      </c>
      <c r="L32" s="11">
        <v>22753.49</v>
      </c>
      <c r="M32" s="11">
        <v>22753.49</v>
      </c>
      <c r="N32" s="11">
        <v>22753.48</v>
      </c>
    </row>
    <row r="33" spans="1:14" x14ac:dyDescent="0.3">
      <c r="A33" s="8" t="s">
        <v>40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ht="28.8" x14ac:dyDescent="0.3">
      <c r="A34" s="8" t="s">
        <v>41</v>
      </c>
      <c r="B34" s="9">
        <v>0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</row>
    <row r="35" spans="1:14" x14ac:dyDescent="0.3">
      <c r="A35" s="7" t="s">
        <v>42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</row>
    <row r="36" spans="1:14" x14ac:dyDescent="0.3">
      <c r="A36" s="8" t="s">
        <v>43</v>
      </c>
      <c r="B36" s="16">
        <v>3002615.62</v>
      </c>
      <c r="C36" s="9">
        <v>2098546.5499999998</v>
      </c>
      <c r="D36" s="9">
        <v>748274.93</v>
      </c>
      <c r="E36" s="9">
        <v>843524.1100000001</v>
      </c>
      <c r="F36" s="9">
        <v>392313.76000000007</v>
      </c>
      <c r="G36" s="9">
        <v>283628.91999999993</v>
      </c>
      <c r="H36" s="9">
        <v>455941.00999999989</v>
      </c>
      <c r="I36" s="9">
        <v>1166136.3399999999</v>
      </c>
      <c r="J36" s="9">
        <v>544631.18999999994</v>
      </c>
      <c r="K36" s="9">
        <v>417755.0199999999</v>
      </c>
      <c r="L36" s="9">
        <v>418894.77999999991</v>
      </c>
      <c r="M36" s="9">
        <v>568517.86</v>
      </c>
      <c r="N36" s="9">
        <v>284995.68999999994</v>
      </c>
    </row>
    <row r="37" spans="1:14" x14ac:dyDescent="0.3">
      <c r="A37" s="8" t="s">
        <v>44</v>
      </c>
      <c r="B37" s="9">
        <v>0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</row>
    <row r="38" spans="1:14" ht="28.8" x14ac:dyDescent="0.3">
      <c r="A38" s="8" t="s">
        <v>45</v>
      </c>
      <c r="B38" s="9">
        <v>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</row>
    <row r="39" spans="1:14" x14ac:dyDescent="0.3">
      <c r="A39" s="7" t="s">
        <v>46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</row>
    <row r="40" spans="1:14" x14ac:dyDescent="0.3">
      <c r="A40" s="8" t="s">
        <v>47</v>
      </c>
      <c r="B40" s="9">
        <v>0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</row>
    <row r="41" spans="1:14" x14ac:dyDescent="0.3">
      <c r="A41" s="8" t="s">
        <v>48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</row>
    <row r="42" spans="1:14" ht="28.8" x14ac:dyDescent="0.3">
      <c r="A42" s="8" t="s">
        <v>49</v>
      </c>
      <c r="B42" s="9">
        <v>0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</row>
    <row r="43" spans="1:14" x14ac:dyDescent="0.3">
      <c r="A43" s="7" t="s">
        <v>50</v>
      </c>
      <c r="B43" s="9">
        <v>0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</row>
    <row r="44" spans="1:14" x14ac:dyDescent="0.3">
      <c r="A44" s="8" t="s">
        <v>51</v>
      </c>
      <c r="B44" s="9">
        <v>74627065.099999994</v>
      </c>
      <c r="C44" s="9">
        <v>6526323</v>
      </c>
      <c r="D44" s="9">
        <v>10822507.5</v>
      </c>
      <c r="E44" s="9">
        <v>6530908</v>
      </c>
      <c r="F44" s="9">
        <v>6548710</v>
      </c>
      <c r="G44" s="9">
        <v>6547379</v>
      </c>
      <c r="H44" s="9">
        <v>6546215</v>
      </c>
      <c r="I44" s="9">
        <v>6782325</v>
      </c>
      <c r="J44" s="9">
        <v>6781832</v>
      </c>
      <c r="K44" s="9">
        <v>5783167</v>
      </c>
      <c r="L44" s="9">
        <v>5784672</v>
      </c>
      <c r="M44" s="9">
        <v>5433188.5999999996</v>
      </c>
      <c r="N44" s="9">
        <v>539838</v>
      </c>
    </row>
    <row r="45" spans="1:14" x14ac:dyDescent="0.3">
      <c r="A45" s="8" t="s">
        <v>52</v>
      </c>
      <c r="B45" s="9">
        <v>74941511.959999993</v>
      </c>
      <c r="C45" s="9">
        <v>4661610.0999999996</v>
      </c>
      <c r="D45" s="9">
        <v>11135338.649999999</v>
      </c>
      <c r="E45" s="9">
        <v>8285847</v>
      </c>
      <c r="F45" s="9">
        <v>6473728.5499999998</v>
      </c>
      <c r="G45" s="9">
        <v>6473728.5499999998</v>
      </c>
      <c r="H45" s="9">
        <v>1812118.45</v>
      </c>
      <c r="I45" s="9">
        <v>9323220.1999999993</v>
      </c>
      <c r="J45" s="9">
        <v>8285847</v>
      </c>
      <c r="K45" s="9">
        <v>6473728.5499999998</v>
      </c>
      <c r="L45" s="9">
        <v>6473728.6299999999</v>
      </c>
      <c r="M45" s="9">
        <v>5542616.2800000003</v>
      </c>
      <c r="N45" s="9">
        <v>0</v>
      </c>
    </row>
    <row r="46" spans="1:14" x14ac:dyDescent="0.3">
      <c r="A46" s="8" t="s">
        <v>53</v>
      </c>
      <c r="B46" s="9">
        <v>0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</row>
    <row r="47" spans="1:14" x14ac:dyDescent="0.3">
      <c r="A47" s="7" t="s">
        <v>54</v>
      </c>
      <c r="B47" s="9">
        <v>0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</row>
    <row r="48" spans="1:14" x14ac:dyDescent="0.3">
      <c r="A48" s="8" t="s">
        <v>55</v>
      </c>
      <c r="B48" s="9">
        <v>0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</row>
    <row r="49" spans="1:14" x14ac:dyDescent="0.3">
      <c r="A49" s="8" t="s">
        <v>56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</row>
    <row r="50" spans="1:14" x14ac:dyDescent="0.3">
      <c r="A50" s="8" t="s">
        <v>57</v>
      </c>
      <c r="B50" s="9">
        <v>30838134</v>
      </c>
      <c r="C50" s="9">
        <v>0</v>
      </c>
      <c r="D50" s="9">
        <v>0</v>
      </c>
      <c r="E50" s="9">
        <v>458745</v>
      </c>
      <c r="F50" s="9">
        <v>9838134</v>
      </c>
      <c r="G50" s="9">
        <v>5254753</v>
      </c>
      <c r="H50" s="9">
        <v>365987</v>
      </c>
      <c r="I50" s="9">
        <v>1835834</v>
      </c>
      <c r="J50" s="9">
        <v>825932</v>
      </c>
      <c r="K50" s="9">
        <v>2689799</v>
      </c>
      <c r="L50" s="9">
        <v>5800991</v>
      </c>
      <c r="M50" s="9">
        <v>2683917</v>
      </c>
      <c r="N50" s="9">
        <v>1084042</v>
      </c>
    </row>
    <row r="51" spans="1:14" x14ac:dyDescent="0.3">
      <c r="A51" s="8" t="s">
        <v>58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</row>
    <row r="52" spans="1:14" x14ac:dyDescent="0.3">
      <c r="A52" s="8" t="s">
        <v>59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</row>
    <row r="53" spans="1:14" x14ac:dyDescent="0.3">
      <c r="A53" s="8" t="s">
        <v>60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</row>
    <row r="54" spans="1:14" x14ac:dyDescent="0.3">
      <c r="A54" s="7" t="s">
        <v>61</v>
      </c>
      <c r="B54" s="9">
        <v>0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</row>
    <row r="55" spans="1:14" x14ac:dyDescent="0.3">
      <c r="A55" s="8" t="s">
        <v>62</v>
      </c>
      <c r="B55" s="9">
        <v>20224911.719999999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20224911.719999999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</row>
    <row r="56" spans="1:14" x14ac:dyDescent="0.3">
      <c r="A56" s="8" t="s">
        <v>63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</row>
  </sheetData>
  <protectedRanges>
    <protectedRange sqref="C13:N13" name="Rango1_1"/>
    <protectedRange sqref="C32:N32" name="Rango1_4"/>
  </protectedRanges>
  <mergeCells count="2">
    <mergeCell ref="A1:N1"/>
    <mergeCell ref="A2:N2"/>
  </mergeCells>
  <dataValidations disablePrompts="1" xWindow="582" yWindow="507" count="12">
    <dataValidation type="decimal" operator="lessThanOrEqual" allowBlank="1" showInputMessage="1" showErrorMessage="1" errorTitle="Febrero" error="Proporcione el monto del presupuesto monto menor que $9,999,999,999,999,999,999.9999" promptTitle="Febrero" prompt="Proporcione el monto del presupuesto" sqref="D13">
      <formula1>9999999999999990000</formula1>
    </dataValidation>
    <dataValidation type="decimal" operator="lessThanOrEqual" allowBlank="1" showInputMessage="1" showErrorMessage="1" errorTitle="Octubre" error="Proporcione el monto del presupuesto monto menor que $9,999,999,999,999,999,999.9999" promptTitle="Octubre" prompt="Proporcione el monto del presupuesto" sqref="L13">
      <formula1>9999999999999990000</formula1>
    </dataValidation>
    <dataValidation type="decimal" operator="lessThanOrEqual" allowBlank="1" showInputMessage="1" showErrorMessage="1" errorTitle="Septiembre" error="Proporcione el monto del presupuesto monto menor que $9,999,999,999,999,999,999.9999" promptTitle="Septiembre" prompt="Proporcione el monto del presupuesto" sqref="K13">
      <formula1>9999999999999990000</formula1>
    </dataValidation>
    <dataValidation type="decimal" operator="lessThanOrEqual" allowBlank="1" showInputMessage="1" showErrorMessage="1" errorTitle="Agosto" error="Proporcione el monto del presupuesto monto menor que $9,999,999,999,999,999,999.9999" promptTitle="Agosto" prompt="Proporcione el monto del presupuesto" sqref="J13">
      <formula1>9999999999999990000</formula1>
    </dataValidation>
    <dataValidation type="decimal" operator="lessThanOrEqual" allowBlank="1" showInputMessage="1" showErrorMessage="1" errorTitle="Julio" error="Proporcione el monto del presupuesto monto menor que $9,999,999,999,999,999,999.9999" promptTitle="Julio" prompt="Proporcione el monto del presupuesto" sqref="I13">
      <formula1>9999999999999990000</formula1>
    </dataValidation>
    <dataValidation type="decimal" operator="lessThanOrEqual" allowBlank="1" showInputMessage="1" showErrorMessage="1" errorTitle="Junio" error="Proporcione el monto del presupuesto monto menor que $9,999,999,999,999,999,999.9999" promptTitle="Junio" prompt="Proporcione el monto del presupuesto" sqref="H13">
      <formula1>9999999999999990000</formula1>
    </dataValidation>
    <dataValidation type="decimal" operator="lessThanOrEqual" allowBlank="1" showInputMessage="1" showErrorMessage="1" errorTitle="Mayo" error="Proporcione el monto del presupuesto monto menor que $9,999,999,999,999,999,999.9999" promptTitle="Mayo" prompt="Proporcione el monto del presupuesto" sqref="G13">
      <formula1>9999999999999990000</formula1>
    </dataValidation>
    <dataValidation type="decimal" operator="lessThanOrEqual" allowBlank="1" showInputMessage="1" showErrorMessage="1" errorTitle="Abril" error="Proporcione el monto del presupuesto monto menor que $9,999,999,999,999,999,999.9999" promptTitle="Abril" prompt="Proporcione el monto del presupuesto" sqref="F13">
      <formula1>9999999999999990000</formula1>
    </dataValidation>
    <dataValidation type="decimal" operator="lessThanOrEqual" allowBlank="1" showInputMessage="1" showErrorMessage="1" errorTitle="Marzo" error="Proporcione el monto del presupuesto monto menor que $9,999,999,999,999,999,999.9999" promptTitle="Marzo" prompt="Proporcione el monto del presupuesto" sqref="E13">
      <formula1>9999999999999990000</formula1>
    </dataValidation>
    <dataValidation type="decimal" operator="lessThanOrEqual" allowBlank="1" showInputMessage="1" showErrorMessage="1" errorTitle="Noviembre" error="Proporcione el monto del presupuesto monto menor que $9,999,999,999,999,999,999.9999" promptTitle="Noviembre" prompt="Proporcione el monto del presupuesto" sqref="M13">
      <formula1>9999999999999990000</formula1>
    </dataValidation>
    <dataValidation type="decimal" operator="lessThanOrEqual" allowBlank="1" showInputMessage="1" showErrorMessage="1" errorTitle="Diciembre" error="Proporcione el monto del presupuesto monto menor que $9,999,999,999,999,999,999.9999" promptTitle="Diciembre" prompt="Proporcione el monto del presupuesto" sqref="N13 C32:N32">
      <formula1>9999999999999990000</formula1>
    </dataValidation>
    <dataValidation type="decimal" operator="lessThanOrEqual" allowBlank="1" showInputMessage="1" showErrorMessage="1" errorTitle="Enero" error="Proporcione el monto del presupuesto monto menor que $9,999,999,999,999,999,999.9999" promptTitle="Enero" prompt="Proporcione el monto del presupuesto" sqref="C13">
      <formula1>9999999999999990000</formula1>
    </dataValidation>
  </dataValidations>
  <printOptions horizontalCentered="1"/>
  <pageMargins left="0.70866141732283472" right="0.70866141732283472" top="0.94488188976377963" bottom="0.74803149606299213" header="0.31496062992125984" footer="0.31496062992125984"/>
  <pageSetup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Calendario Ingresos base mnsual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Angela Maria Faz Gonzalez</cp:lastModifiedBy>
  <dcterms:created xsi:type="dcterms:W3CDTF">2015-09-03T16:26:20Z</dcterms:created>
  <dcterms:modified xsi:type="dcterms:W3CDTF">2017-04-20T17:31:13Z</dcterms:modified>
</cp:coreProperties>
</file>