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TITA\Documents\EJERCICIO 2017\PRESUPUESTOS\"/>
    </mc:Choice>
  </mc:AlternateContent>
  <bookViews>
    <workbookView xWindow="0" yWindow="0" windowWidth="20490" windowHeight="7455" activeTab="1"/>
  </bookViews>
  <sheets>
    <sheet name="Adicional LI" sheetId="4" r:id="rId1"/>
    <sheet name="Adicional PE" sheetId="1" r:id="rId2"/>
    <sheet name="Calendario LI" sheetId="7" r:id="rId3"/>
    <sheet name="Calendario PE" sheetId="6" r:id="rId4"/>
  </sheets>
  <definedNames>
    <definedName name="_xlnm._FilterDatabase" localSheetId="1" hidden="1">'Adicional PE'!$A$118:$D$139</definedName>
    <definedName name="_xlnm._FilterDatabase" localSheetId="2" hidden="1">'Calendario LI'!$A$3:$N$56</definedName>
    <definedName name="OLE_LINK1" localSheetId="0">'Adicional LI'!$B$6</definedName>
  </definedNames>
  <calcPr calcId="152511"/>
</workbook>
</file>

<file path=xl/calcChain.xml><?xml version="1.0" encoding="utf-8"?>
<calcChain xmlns="http://schemas.openxmlformats.org/spreadsheetml/2006/main">
  <c r="B3" i="4" l="1"/>
  <c r="B14" i="4" l="1"/>
  <c r="B20" i="4"/>
  <c r="B38" i="4"/>
  <c r="B46" i="4"/>
  <c r="B53" i="4"/>
  <c r="B97" i="1" l="1"/>
  <c r="B88" i="1"/>
  <c r="B81" i="1"/>
</calcChain>
</file>

<file path=xl/sharedStrings.xml><?xml version="1.0" encoding="utf-8"?>
<sst xmlns="http://schemas.openxmlformats.org/spreadsheetml/2006/main" count="355" uniqueCount="188">
  <si>
    <t>Clasificador por Objeto del Gasto</t>
  </si>
  <si>
    <t>Importe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</si>
  <si>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</si>
  <si>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</si>
  <si>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</si>
  <si>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</si>
  <si>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</si>
  <si>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</si>
  <si>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</si>
  <si>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</si>
  <si>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</si>
  <si>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</si>
  <si>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</si>
  <si>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</si>
  <si>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</si>
  <si>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</si>
  <si>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</si>
  <si>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</si>
  <si>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</si>
  <si>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</si>
  <si>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</si>
  <si>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</si>
  <si>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</si>
  <si>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</si>
  <si>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</si>
  <si>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</si>
  <si>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</si>
  <si>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</si>
  <si>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</si>
  <si>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</si>
  <si>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</si>
  <si>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</si>
  <si>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</si>
  <si>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</si>
  <si>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</si>
  <si>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</si>
  <si>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</si>
  <si>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</si>
  <si>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</si>
  <si>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</si>
  <si>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</si>
  <si>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</si>
  <si>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</si>
  <si>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</si>
  <si>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</si>
  <si>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</si>
  <si>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</si>
  <si>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</si>
  <si>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</si>
  <si>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</si>
  <si>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</si>
  <si>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</si>
  <si>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</si>
  <si>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</si>
  <si>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</si>
  <si>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</si>
  <si>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</si>
  <si>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</si>
  <si>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</si>
  <si>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</si>
  <si>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</si>
  <si>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</si>
  <si>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</si>
  <si>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</si>
  <si>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</si>
  <si>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</si>
  <si>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</si>
  <si>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</si>
  <si>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</si>
  <si>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</si>
  <si>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</si>
  <si>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</si>
  <si>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</si>
  <si>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</si>
  <si>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</si>
  <si>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</si>
  <si>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Organo Ejecutivo Municipal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</si>
  <si>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</si>
  <si>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</si>
  <si>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</si>
  <si>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</si>
  <si>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</si>
  <si>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</si>
  <si>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</si>
  <si>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</si>
  <si>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</si>
  <si>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</si>
  <si>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</si>
  <si>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</si>
  <si>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</si>
  <si>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</si>
  <si>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Número de plazas</t>
  </si>
  <si>
    <t>Remuneraciones</t>
  </si>
  <si>
    <t>De</t>
  </si>
  <si>
    <t>hasta</t>
  </si>
  <si>
    <t>Ingreso Estimado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</si>
  <si>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</si>
  <si>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</si>
  <si>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</si>
  <si>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</si>
  <si>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</si>
  <si>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</si>
  <si>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</si>
  <si>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</si>
  <si>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</si>
  <si>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</si>
  <si>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</si>
  <si>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</si>
  <si>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</si>
  <si>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</si>
  <si>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</si>
  <si>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</si>
  <si>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</si>
  <si>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</si>
  <si>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</si>
  <si>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</si>
  <si>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</si>
  <si>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</si>
  <si>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</si>
  <si>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</si>
  <si>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</si>
  <si>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</si>
  <si>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</si>
  <si>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</si>
  <si>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</si>
  <si>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</si>
  <si>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</si>
  <si>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</si>
  <si>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</si>
  <si>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</si>
  <si>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</si>
  <si>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</si>
  <si>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 xml:space="preserve">Aportaciones 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</si>
  <si>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</si>
  <si>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</si>
  <si>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</si>
  <si>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</si>
  <si>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</si>
  <si>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</si>
  <si>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</si>
  <si>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</si>
  <si>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</si>
  <si>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</si>
  <si>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</si>
  <si>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</si>
  <si>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</si>
  <si>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</si>
  <si>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</si>
  <si>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</si>
  <si>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</si>
  <si>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</si>
  <si>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</si>
  <si>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Municipio</t>
  </si>
  <si>
    <t>Iniciativa de Ley de Ingresos para el Ejercicio Fiscal 2017</t>
  </si>
  <si>
    <t>Presupuesto de Egresos para el Ejercicio Fiscal 2017</t>
  </si>
  <si>
    <t>Calendario de Presupuesto de Egresos del Ejercicio Fiscal 2017</t>
  </si>
  <si>
    <t>Calendario de Ingresos del Ejercicio Fiscal 2017</t>
  </si>
  <si>
    <t>Municipio San Buenaventura, Coahuila de Zaragoza</t>
  </si>
  <si>
    <t>Municipio San buenaventura, Coahuila de Zaragoza</t>
  </si>
  <si>
    <t>Municipio de San Buenaventura, Coahuila de Zaragoza</t>
  </si>
  <si>
    <t>Municipio de San Buennaventura</t>
  </si>
  <si>
    <t>San Buenaventura, Coahuila de Zaragoza</t>
  </si>
  <si>
    <t>Municipio de San Buenvventura, Coahuila de Zaragoza</t>
  </si>
  <si>
    <t xml:space="preserve">Municipio </t>
  </si>
  <si>
    <t>San Buenaventura, Coahuila</t>
  </si>
  <si>
    <t xml:space="preserve">VIVIENDA DIGNA </t>
  </si>
  <si>
    <r>
      <t>1-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Seguridad</t>
    </r>
  </si>
  <si>
    <r>
      <t>2-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Administración del Departamento</t>
    </r>
  </si>
  <si>
    <r>
      <t>3-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Vivienda Digna</t>
    </r>
  </si>
  <si>
    <t>PRESIDENTE</t>
  </si>
  <si>
    <t>REGIDOR</t>
  </si>
  <si>
    <t>SINDICO</t>
  </si>
  <si>
    <t>SECRETARIO DE AYUNTAMIENTO</t>
  </si>
  <si>
    <t>AUXILIAR ADMINISTRATIVOS</t>
  </si>
  <si>
    <t>AUXILIAR</t>
  </si>
  <si>
    <t>AYUDANTE</t>
  </si>
  <si>
    <t>CAJERO COBRO</t>
  </si>
  <si>
    <t>COCINEROS</t>
  </si>
  <si>
    <t>COORDINADORES</t>
  </si>
  <si>
    <t>CHOFER</t>
  </si>
  <si>
    <t>DIRECTORES</t>
  </si>
  <si>
    <t>SECRETARIOS</t>
  </si>
  <si>
    <t>VELADORES</t>
  </si>
  <si>
    <t>ELECTRICISTAS</t>
  </si>
  <si>
    <t>MECANICOS</t>
  </si>
  <si>
    <t>AUXILIARES</t>
  </si>
  <si>
    <t>POLICIAS</t>
  </si>
  <si>
    <t>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</si>
</sst>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sz val="7"/>
      <color rgb="FF000000"/>
      <name val="Times New Roman"/>
      <family val="1"/>
    </font>
    <font>
      <sz val="7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4" fontId="0" fillId="0" borderId="0" xfId="1" applyFont="1"/>
    <xf numFmtId="0" fontId="2" fillId="0" borderId="0" xfId="0" applyFont="1"/>
    <xf numFmtId="4" fontId="7" fillId="0" borderId="14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15" xfId="0" applyBorder="1"/>
    <xf numFmtId="0" fontId="3" fillId="2" borderId="15" xfId="0" applyFont="1" applyFill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49" fontId="4" fillId="0" borderId="15" xfId="0" applyNumberFormat="1" applyFont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4" fillId="3" borderId="15" xfId="0" applyFont="1" applyFill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5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8" fontId="10" fillId="6" borderId="4" xfId="0" applyNumberFormat="1" applyFont="1" applyFill="1" applyBorder="1" applyAlignment="1">
      <alignment horizontal="center" wrapText="1"/>
    </xf>
    <xf numFmtId="0" fontId="6" fillId="4" borderId="16" xfId="0" applyFont="1" applyFill="1" applyBorder="1" applyAlignment="1">
      <alignment horizontal="center" vertical="center" wrapText="1"/>
    </xf>
    <xf numFmtId="0" fontId="0" fillId="0" borderId="0" xfId="0"/>
    <xf numFmtId="0" fontId="8" fillId="0" borderId="19" xfId="0" applyFont="1" applyBorder="1" applyAlignment="1">
      <alignment horizontal="center" vertical="center" wrapText="1"/>
    </xf>
    <xf numFmtId="8" fontId="10" fillId="5" borderId="1" xfId="0" applyNumberFormat="1" applyFont="1" applyFill="1" applyBorder="1" applyAlignment="1">
      <alignment wrapText="1"/>
    </xf>
    <xf numFmtId="4" fontId="11" fillId="0" borderId="4" xfId="0" applyNumberFormat="1" applyFont="1" applyBorder="1" applyAlignment="1">
      <alignment horizontal="center" wrapText="1"/>
    </xf>
    <xf numFmtId="4" fontId="11" fillId="0" borderId="4" xfId="0" applyNumberFormat="1" applyFont="1" applyFill="1" applyBorder="1" applyAlignment="1">
      <alignment horizontal="center" wrapText="1"/>
    </xf>
    <xf numFmtId="8" fontId="12" fillId="5" borderId="4" xfId="0" applyNumberFormat="1" applyFont="1" applyFill="1" applyBorder="1" applyAlignment="1">
      <alignment horizontal="right" wrapText="1"/>
    </xf>
    <xf numFmtId="8" fontId="8" fillId="7" borderId="4" xfId="0" applyNumberFormat="1" applyFont="1" applyFill="1" applyBorder="1" applyAlignment="1">
      <alignment horizontal="right" wrapText="1"/>
    </xf>
    <xf numFmtId="4" fontId="7" fillId="0" borderId="4" xfId="0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8" fontId="12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justify" wrapText="1"/>
    </xf>
    <xf numFmtId="8" fontId="8" fillId="0" borderId="0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justify" wrapText="1"/>
    </xf>
    <xf numFmtId="4" fontId="7" fillId="0" borderId="0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right" wrapText="1"/>
    </xf>
    <xf numFmtId="4" fontId="7" fillId="0" borderId="0" xfId="0" applyNumberFormat="1" applyFont="1" applyFill="1" applyBorder="1" applyAlignment="1">
      <alignment horizontal="right" wrapText="1"/>
    </xf>
    <xf numFmtId="0" fontId="0" fillId="0" borderId="0" xfId="0" applyFill="1" applyBorder="1"/>
    <xf numFmtId="8" fontId="10" fillId="5" borderId="3" xfId="0" applyNumberFormat="1" applyFont="1" applyFill="1" applyBorder="1" applyAlignment="1">
      <alignment horizontal="center" wrapText="1"/>
    </xf>
    <xf numFmtId="8" fontId="10" fillId="5" borderId="4" xfId="0" applyNumberFormat="1" applyFont="1" applyFill="1" applyBorder="1" applyAlignment="1">
      <alignment horizontal="center" wrapText="1"/>
    </xf>
    <xf numFmtId="8" fontId="10" fillId="7" borderId="4" xfId="0" applyNumberFormat="1" applyFont="1" applyFill="1" applyBorder="1" applyAlignment="1">
      <alignment horizontal="center" wrapText="1"/>
    </xf>
    <xf numFmtId="4" fontId="11" fillId="0" borderId="4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8"/>
  <sheetViews>
    <sheetView workbookViewId="0">
      <selection activeCell="A18" sqref="A18"/>
    </sheetView>
  </sheetViews>
  <sheetFormatPr baseColWidth="10" defaultColWidth="11.5703125" defaultRowHeight="11.25" x14ac:dyDescent="0.2"/>
  <cols>
    <col min="1" max="1" width="58.42578125" style="18" customWidth="1"/>
    <col min="2" max="2" width="19.5703125" style="20" customWidth="1"/>
    <col min="3" max="4" width="11.5703125" style="18"/>
    <col min="5" max="5" width="13.7109375" style="18" bestFit="1" customWidth="1"/>
    <col min="6" max="16384" width="11.5703125" style="18"/>
  </cols>
  <sheetData>
    <row r="1" spans="1:2" ht="12" thickBot="1" x14ac:dyDescent="0.25">
      <c r="A1" s="10" t="s">
        <v>157</v>
      </c>
      <c r="B1" s="71" t="s">
        <v>95</v>
      </c>
    </row>
    <row r="2" spans="1:2" ht="12" thickBot="1" x14ac:dyDescent="0.25">
      <c r="A2" s="11" t="s">
        <v>153</v>
      </c>
      <c r="B2" s="72"/>
    </row>
    <row r="3" spans="1:2" ht="13.5" thickBot="1" x14ac:dyDescent="0.25">
      <c r="A3" s="21" t="s">
        <v>2</v>
      </c>
      <c r="B3" s="36">
        <f>B4+B23+B30+B34+B42</f>
        <v>94360517.439999998</v>
      </c>
    </row>
    <row r="4" spans="1:2" ht="12.75" thickBot="1" x14ac:dyDescent="0.25">
      <c r="A4" s="22" t="s">
        <v>96</v>
      </c>
      <c r="B4" s="37">
        <v>15714255.865</v>
      </c>
    </row>
    <row r="5" spans="1:2" ht="12" thickBot="1" x14ac:dyDescent="0.25">
      <c r="A5" s="1" t="s">
        <v>97</v>
      </c>
      <c r="B5" s="19">
        <v>0</v>
      </c>
    </row>
    <row r="6" spans="1:2" ht="12" thickBot="1" x14ac:dyDescent="0.25">
      <c r="A6" s="1" t="s">
        <v>98</v>
      </c>
      <c r="B6" s="19">
        <v>7970461.6399999997</v>
      </c>
    </row>
    <row r="7" spans="1:2" ht="12" thickBot="1" x14ac:dyDescent="0.25">
      <c r="A7" s="1" t="s">
        <v>99</v>
      </c>
      <c r="B7" s="19">
        <v>0</v>
      </c>
    </row>
    <row r="8" spans="1:2" ht="12" thickBot="1" x14ac:dyDescent="0.25">
      <c r="A8" s="1" t="s">
        <v>100</v>
      </c>
      <c r="B8" s="19">
        <v>0</v>
      </c>
    </row>
    <row r="9" spans="1:2" ht="12" thickBot="1" x14ac:dyDescent="0.25">
      <c r="A9" s="1" t="s">
        <v>101</v>
      </c>
      <c r="B9" s="19">
        <v>0</v>
      </c>
    </row>
    <row r="10" spans="1:2" ht="12" thickBot="1" x14ac:dyDescent="0.25">
      <c r="A10" s="1" t="s">
        <v>102</v>
      </c>
      <c r="B10" s="19">
        <v>0</v>
      </c>
    </row>
    <row r="11" spans="1:2" ht="12" thickBot="1" x14ac:dyDescent="0.25">
      <c r="A11" s="1" t="s">
        <v>103</v>
      </c>
      <c r="B11" s="19">
        <v>145427.37</v>
      </c>
    </row>
    <row r="12" spans="1:2" ht="12" thickBot="1" x14ac:dyDescent="0.25">
      <c r="A12" s="1" t="s">
        <v>104</v>
      </c>
      <c r="B12" s="19">
        <v>7598366.8600000003</v>
      </c>
    </row>
    <row r="13" spans="1:2" ht="23.25" thickBot="1" x14ac:dyDescent="0.25">
      <c r="A13" s="1" t="s">
        <v>105</v>
      </c>
      <c r="B13" s="19">
        <v>0</v>
      </c>
    </row>
    <row r="14" spans="1:2" ht="12.75" thickBot="1" x14ac:dyDescent="0.25">
      <c r="A14" s="22" t="s">
        <v>106</v>
      </c>
      <c r="B14" s="23">
        <f>SUM(B15:B19)</f>
        <v>0</v>
      </c>
    </row>
    <row r="15" spans="1:2" ht="12" thickBot="1" x14ac:dyDescent="0.25">
      <c r="A15" s="1" t="s">
        <v>107</v>
      </c>
      <c r="B15" s="19">
        <v>0</v>
      </c>
    </row>
    <row r="16" spans="1:2" ht="12" thickBot="1" x14ac:dyDescent="0.25">
      <c r="A16" s="1" t="s">
        <v>108</v>
      </c>
      <c r="B16" s="19">
        <v>0</v>
      </c>
    </row>
    <row r="17" spans="1:2" ht="12" thickBot="1" x14ac:dyDescent="0.25">
      <c r="A17" s="1" t="s">
        <v>109</v>
      </c>
      <c r="B17" s="19">
        <v>0</v>
      </c>
    </row>
    <row r="18" spans="1:2" ht="12" thickBot="1" x14ac:dyDescent="0.25">
      <c r="A18" s="1" t="s">
        <v>110</v>
      </c>
      <c r="B18" s="19">
        <v>0</v>
      </c>
    </row>
    <row r="19" spans="1:2" ht="12" thickBot="1" x14ac:dyDescent="0.25">
      <c r="A19" s="1" t="s">
        <v>103</v>
      </c>
      <c r="B19" s="19">
        <v>0</v>
      </c>
    </row>
    <row r="20" spans="1:2" ht="12.75" thickBot="1" x14ac:dyDescent="0.25">
      <c r="A20" s="22" t="s">
        <v>111</v>
      </c>
      <c r="B20" s="23">
        <f>SUM(B21:B22)</f>
        <v>0</v>
      </c>
    </row>
    <row r="21" spans="1:2" ht="12" thickBot="1" x14ac:dyDescent="0.25">
      <c r="A21" s="1" t="s">
        <v>112</v>
      </c>
      <c r="B21" s="19">
        <v>0</v>
      </c>
    </row>
    <row r="22" spans="1:2" ht="34.5" thickBot="1" x14ac:dyDescent="0.25">
      <c r="A22" s="1" t="s">
        <v>113</v>
      </c>
      <c r="B22" s="19">
        <v>0</v>
      </c>
    </row>
    <row r="23" spans="1:2" ht="12.75" thickBot="1" x14ac:dyDescent="0.25">
      <c r="A23" s="22" t="s">
        <v>114</v>
      </c>
      <c r="B23" s="37">
        <v>3058716</v>
      </c>
    </row>
    <row r="24" spans="1:2" ht="23.25" thickBot="1" x14ac:dyDescent="0.25">
      <c r="A24" s="1" t="s">
        <v>115</v>
      </c>
      <c r="B24" s="19">
        <v>0</v>
      </c>
    </row>
    <row r="25" spans="1:2" ht="12" thickBot="1" x14ac:dyDescent="0.25">
      <c r="A25" s="1" t="s">
        <v>116</v>
      </c>
      <c r="B25" s="19">
        <v>0</v>
      </c>
    </row>
    <row r="26" spans="1:2" ht="12" thickBot="1" x14ac:dyDescent="0.25">
      <c r="A26" s="1" t="s">
        <v>117</v>
      </c>
      <c r="B26" s="19">
        <v>2419230.7999999998</v>
      </c>
    </row>
    <row r="27" spans="1:2" ht="12" thickBot="1" x14ac:dyDescent="0.25">
      <c r="A27" s="1" t="s">
        <v>118</v>
      </c>
      <c r="B27" s="19">
        <v>602518.59</v>
      </c>
    </row>
    <row r="28" spans="1:2" ht="12" thickBot="1" x14ac:dyDescent="0.25">
      <c r="A28" s="1" t="s">
        <v>103</v>
      </c>
      <c r="B28" s="19">
        <v>36966.6</v>
      </c>
    </row>
    <row r="29" spans="1:2" ht="23.25" thickBot="1" x14ac:dyDescent="0.25">
      <c r="A29" s="1" t="s">
        <v>119</v>
      </c>
      <c r="B29" s="19">
        <v>0</v>
      </c>
    </row>
    <row r="30" spans="1:2" ht="12.75" thickBot="1" x14ac:dyDescent="0.25">
      <c r="A30" s="22" t="s">
        <v>120</v>
      </c>
      <c r="B30" s="37">
        <v>288559.32500000001</v>
      </c>
    </row>
    <row r="31" spans="1:2" ht="12" thickBot="1" x14ac:dyDescent="0.25">
      <c r="A31" s="1" t="s">
        <v>121</v>
      </c>
      <c r="B31" s="19">
        <v>288349.62</v>
      </c>
    </row>
    <row r="32" spans="1:2" ht="12" thickBot="1" x14ac:dyDescent="0.25">
      <c r="A32" s="1" t="s">
        <v>122</v>
      </c>
      <c r="B32" s="19">
        <v>209.71</v>
      </c>
    </row>
    <row r="33" spans="1:2" ht="23.25" thickBot="1" x14ac:dyDescent="0.25">
      <c r="A33" s="1" t="s">
        <v>123</v>
      </c>
      <c r="B33" s="19">
        <v>0</v>
      </c>
    </row>
    <row r="34" spans="1:2" ht="12.75" thickBot="1" x14ac:dyDescent="0.25">
      <c r="A34" s="22" t="s">
        <v>124</v>
      </c>
      <c r="B34" s="37">
        <v>2603066.13</v>
      </c>
    </row>
    <row r="35" spans="1:2" ht="12" thickBot="1" x14ac:dyDescent="0.25">
      <c r="A35" s="1" t="s">
        <v>125</v>
      </c>
      <c r="B35" s="19">
        <v>2125384.42</v>
      </c>
    </row>
    <row r="36" spans="1:2" ht="12" thickBot="1" x14ac:dyDescent="0.25">
      <c r="A36" s="1" t="s">
        <v>126</v>
      </c>
      <c r="B36" s="19">
        <v>0</v>
      </c>
    </row>
    <row r="37" spans="1:2" ht="23.25" thickBot="1" x14ac:dyDescent="0.25">
      <c r="A37" s="1" t="s">
        <v>127</v>
      </c>
      <c r="B37" s="19">
        <v>477681.71</v>
      </c>
    </row>
    <row r="38" spans="1:2" ht="12.75" thickBot="1" x14ac:dyDescent="0.25">
      <c r="A38" s="22" t="s">
        <v>128</v>
      </c>
      <c r="B38" s="23">
        <f>SUM(B39:B41)</f>
        <v>0</v>
      </c>
    </row>
    <row r="39" spans="1:2" ht="12" thickBot="1" x14ac:dyDescent="0.25">
      <c r="A39" s="1" t="s">
        <v>129</v>
      </c>
      <c r="B39" s="19">
        <v>0</v>
      </c>
    </row>
    <row r="40" spans="1:2" ht="12" thickBot="1" x14ac:dyDescent="0.25">
      <c r="A40" s="1" t="s">
        <v>130</v>
      </c>
      <c r="B40" s="19">
        <v>0</v>
      </c>
    </row>
    <row r="41" spans="1:2" ht="23.25" thickBot="1" x14ac:dyDescent="0.25">
      <c r="A41" s="1" t="s">
        <v>131</v>
      </c>
      <c r="B41" s="19">
        <v>0</v>
      </c>
    </row>
    <row r="42" spans="1:2" ht="12.75" thickBot="1" x14ac:dyDescent="0.25">
      <c r="A42" s="22" t="s">
        <v>63</v>
      </c>
      <c r="B42" s="37">
        <v>72695920.120000005</v>
      </c>
    </row>
    <row r="43" spans="1:2" ht="12" thickBot="1" x14ac:dyDescent="0.25">
      <c r="A43" s="1" t="s">
        <v>64</v>
      </c>
      <c r="B43" s="19">
        <v>56429978.740000002</v>
      </c>
    </row>
    <row r="44" spans="1:2" ht="12" thickBot="1" x14ac:dyDescent="0.25">
      <c r="A44" s="1" t="s">
        <v>132</v>
      </c>
      <c r="B44" s="19">
        <v>16265941.380000001</v>
      </c>
    </row>
    <row r="45" spans="1:2" ht="12" thickBot="1" x14ac:dyDescent="0.25">
      <c r="A45" s="1" t="s">
        <v>66</v>
      </c>
      <c r="B45" s="19">
        <v>0</v>
      </c>
    </row>
    <row r="46" spans="1:2" ht="12.75" thickBot="1" x14ac:dyDescent="0.25">
      <c r="A46" s="22" t="s">
        <v>31</v>
      </c>
      <c r="B46" s="23">
        <f>SUM(B47:B52)</f>
        <v>0</v>
      </c>
    </row>
    <row r="47" spans="1:2" ht="12" thickBot="1" x14ac:dyDescent="0.25">
      <c r="A47" s="1" t="s">
        <v>32</v>
      </c>
      <c r="B47" s="19">
        <v>0</v>
      </c>
    </row>
    <row r="48" spans="1:2" ht="12" thickBot="1" x14ac:dyDescent="0.25">
      <c r="A48" s="1" t="s">
        <v>33</v>
      </c>
      <c r="B48" s="19">
        <v>0</v>
      </c>
    </row>
    <row r="49" spans="1:2" ht="12" thickBot="1" x14ac:dyDescent="0.25">
      <c r="A49" s="1" t="s">
        <v>34</v>
      </c>
      <c r="B49" s="19">
        <v>0</v>
      </c>
    </row>
    <row r="50" spans="1:2" ht="12" thickBot="1" x14ac:dyDescent="0.25">
      <c r="A50" s="1" t="s">
        <v>133</v>
      </c>
      <c r="B50" s="19">
        <v>0</v>
      </c>
    </row>
    <row r="51" spans="1:2" ht="12" thickBot="1" x14ac:dyDescent="0.25">
      <c r="A51" s="1" t="s">
        <v>134</v>
      </c>
      <c r="B51" s="19">
        <v>0</v>
      </c>
    </row>
    <row r="52" spans="1:2" ht="12" thickBot="1" x14ac:dyDescent="0.25">
      <c r="A52" s="1" t="s">
        <v>135</v>
      </c>
      <c r="B52" s="19">
        <v>0</v>
      </c>
    </row>
    <row r="53" spans="1:2" ht="12.75" thickBot="1" x14ac:dyDescent="0.25">
      <c r="A53" s="22" t="s">
        <v>136</v>
      </c>
      <c r="B53" s="23">
        <f>SUM(B54:B55)</f>
        <v>0</v>
      </c>
    </row>
    <row r="54" spans="1:2" ht="12" thickBot="1" x14ac:dyDescent="0.25">
      <c r="A54" s="1" t="s">
        <v>137</v>
      </c>
      <c r="B54" s="19">
        <v>0</v>
      </c>
    </row>
    <row r="55" spans="1:2" ht="12" thickBot="1" x14ac:dyDescent="0.25">
      <c r="A55" s="1" t="s">
        <v>138</v>
      </c>
      <c r="B55" s="19">
        <v>0</v>
      </c>
    </row>
    <row r="60" spans="1:2" ht="27.6" customHeight="1" x14ac:dyDescent="0.2"/>
    <row r="64" spans="1:2" ht="41.45" customHeight="1" x14ac:dyDescent="0.2"/>
    <row r="66" ht="27.6" customHeight="1" x14ac:dyDescent="0.2"/>
    <row r="68" ht="27.6" customHeight="1" x14ac:dyDescent="0.2"/>
    <row r="80" ht="96.6" customHeight="1" x14ac:dyDescent="0.2"/>
    <row r="84" ht="27.6" customHeight="1" x14ac:dyDescent="0.2"/>
    <row r="85" ht="27.6" customHeight="1" x14ac:dyDescent="0.2"/>
    <row r="87" ht="27.6" customHeight="1" x14ac:dyDescent="0.2"/>
    <row r="89" ht="27.6" customHeight="1" x14ac:dyDescent="0.2"/>
    <row r="91" ht="41.45" customHeight="1" x14ac:dyDescent="0.2"/>
    <row r="97" ht="27.6" customHeight="1" x14ac:dyDescent="0.2"/>
    <row r="104" ht="110.45" customHeight="1" x14ac:dyDescent="0.2"/>
    <row r="108" ht="55.15" customHeight="1" x14ac:dyDescent="0.2"/>
    <row r="113" ht="27.6" customHeight="1" x14ac:dyDescent="0.2"/>
    <row r="115" ht="27.6" customHeight="1" x14ac:dyDescent="0.2"/>
    <row r="140" ht="96.6" customHeight="1" x14ac:dyDescent="0.2"/>
    <row r="144" ht="27.6" customHeight="1" x14ac:dyDescent="0.2"/>
    <row r="150" ht="96.6" customHeight="1" x14ac:dyDescent="0.2"/>
    <row r="154" ht="27.6" customHeight="1" x14ac:dyDescent="0.2"/>
    <row r="160" ht="27.6" customHeight="1" x14ac:dyDescent="0.2"/>
    <row r="162" ht="96.6" customHeight="1" x14ac:dyDescent="0.2"/>
    <row r="165" ht="27.6" customHeight="1" x14ac:dyDescent="0.2"/>
    <row r="166" ht="55.15" customHeight="1" x14ac:dyDescent="0.2"/>
    <row r="168" ht="55.15" customHeight="1" x14ac:dyDescent="0.2"/>
    <row r="170" ht="69" customHeight="1" x14ac:dyDescent="0.2"/>
    <row r="183" ht="27.6" customHeight="1" x14ac:dyDescent="0.2"/>
    <row r="184" ht="41.45" customHeight="1" x14ac:dyDescent="0.2"/>
    <row r="186" ht="27.6" customHeight="1" x14ac:dyDescent="0.2"/>
    <row r="188" ht="27.6" customHeight="1" x14ac:dyDescent="0.2"/>
    <row r="193" ht="27.6" customHeight="1" x14ac:dyDescent="0.2"/>
    <row r="195" ht="41.45" customHeight="1" x14ac:dyDescent="0.2"/>
    <row r="198" ht="27.6" customHeight="1" x14ac:dyDescent="0.2"/>
  </sheetData>
  <mergeCells count="1">
    <mergeCell ref="B1: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139"/>
  <sheetViews>
    <sheetView tabSelected="1" zoomScaleNormal="100" workbookViewId="0">
      <selection activeCell="A125" sqref="A125"/>
    </sheetView>
  </sheetViews>
  <sheetFormatPr baseColWidth="10" defaultRowHeight="15" x14ac:dyDescent="0.25"/>
  <cols>
    <col min="1" max="1" width="52.7109375" customWidth="1"/>
    <col min="2" max="2" width="17" style="9" customWidth="1"/>
    <col min="4" max="4" width="42.28515625" customWidth="1"/>
    <col min="5" max="5" width="13.7109375" bestFit="1" customWidth="1"/>
  </cols>
  <sheetData>
    <row r="1" spans="1:5" ht="15.75" thickBot="1" x14ac:dyDescent="0.3">
      <c r="A1" s="10" t="s">
        <v>160</v>
      </c>
      <c r="B1" s="77" t="s">
        <v>161</v>
      </c>
      <c r="D1" s="49"/>
      <c r="E1" s="50"/>
    </row>
    <row r="2" spans="1:5" ht="37.5" customHeight="1" thickBot="1" x14ac:dyDescent="0.3">
      <c r="A2" s="11" t="s">
        <v>154</v>
      </c>
      <c r="B2" s="78"/>
      <c r="D2" s="50"/>
      <c r="E2" s="50"/>
    </row>
    <row r="3" spans="1:5" ht="15.75" thickBot="1" x14ac:dyDescent="0.3">
      <c r="A3" s="11" t="s">
        <v>0</v>
      </c>
      <c r="B3" s="12" t="s">
        <v>1</v>
      </c>
      <c r="D3" s="50"/>
      <c r="E3" s="50"/>
    </row>
    <row r="4" spans="1:5" ht="15.75" thickBot="1" x14ac:dyDescent="0.3">
      <c r="A4" s="3" t="s">
        <v>2</v>
      </c>
      <c r="B4" s="45">
        <v>94360517.439999998</v>
      </c>
      <c r="D4" s="51"/>
      <c r="E4" s="52"/>
    </row>
    <row r="5" spans="1:5" ht="15.75" thickBot="1" x14ac:dyDescent="0.3">
      <c r="A5" s="4" t="s">
        <v>3</v>
      </c>
      <c r="B5" s="46">
        <v>31154505.199999999</v>
      </c>
      <c r="D5" s="53"/>
      <c r="E5" s="54"/>
    </row>
    <row r="6" spans="1:5" ht="15.75" thickBot="1" x14ac:dyDescent="0.3">
      <c r="A6" s="1" t="s">
        <v>4</v>
      </c>
      <c r="B6" s="47">
        <v>24828479.149999999</v>
      </c>
      <c r="D6" s="55"/>
      <c r="E6" s="56"/>
    </row>
    <row r="7" spans="1:5" ht="15.75" thickBot="1" x14ac:dyDescent="0.3">
      <c r="A7" s="1" t="s">
        <v>5</v>
      </c>
      <c r="B7" s="47">
        <v>19000</v>
      </c>
      <c r="D7" s="55"/>
      <c r="E7" s="56"/>
    </row>
    <row r="8" spans="1:5" ht="15.75" thickBot="1" x14ac:dyDescent="0.3">
      <c r="A8" s="1" t="s">
        <v>6</v>
      </c>
      <c r="B8" s="47">
        <v>5540274.1200000001</v>
      </c>
      <c r="D8" s="55"/>
      <c r="E8" s="56"/>
    </row>
    <row r="9" spans="1:5" ht="15.75" thickBot="1" x14ac:dyDescent="0.3">
      <c r="A9" s="1" t="s">
        <v>7</v>
      </c>
      <c r="B9" s="47">
        <v>0</v>
      </c>
      <c r="D9" s="55"/>
      <c r="E9" s="57"/>
    </row>
    <row r="10" spans="1:5" ht="15.75" thickBot="1" x14ac:dyDescent="0.3">
      <c r="A10" s="1" t="s">
        <v>8</v>
      </c>
      <c r="B10" s="47">
        <v>766751.93</v>
      </c>
      <c r="D10" s="55"/>
      <c r="E10" s="56"/>
    </row>
    <row r="11" spans="1:5" ht="15.75" thickBot="1" x14ac:dyDescent="0.3">
      <c r="A11" s="1" t="s">
        <v>9</v>
      </c>
      <c r="B11" s="47">
        <v>0</v>
      </c>
      <c r="D11" s="55"/>
      <c r="E11" s="57"/>
    </row>
    <row r="12" spans="1:5" ht="15.75" thickBot="1" x14ac:dyDescent="0.3">
      <c r="A12" s="1" t="s">
        <v>10</v>
      </c>
      <c r="B12" s="47">
        <v>0</v>
      </c>
      <c r="D12" s="55"/>
      <c r="E12" s="57"/>
    </row>
    <row r="13" spans="1:5" ht="15.75" thickBot="1" x14ac:dyDescent="0.3">
      <c r="A13" s="4" t="s">
        <v>11</v>
      </c>
      <c r="B13" s="46">
        <v>7435434.2300000004</v>
      </c>
      <c r="D13" s="53"/>
      <c r="E13" s="54"/>
    </row>
    <row r="14" spans="1:5" ht="23.25" thickBot="1" x14ac:dyDescent="0.3">
      <c r="A14" s="1" t="s">
        <v>12</v>
      </c>
      <c r="B14" s="47">
        <v>579933.9</v>
      </c>
      <c r="D14" s="55"/>
      <c r="E14" s="56"/>
    </row>
    <row r="15" spans="1:5" ht="15.75" thickBot="1" x14ac:dyDescent="0.3">
      <c r="A15" s="1" t="s">
        <v>13</v>
      </c>
      <c r="B15" s="47">
        <v>206988.09</v>
      </c>
      <c r="D15" s="55"/>
      <c r="E15" s="56"/>
    </row>
    <row r="16" spans="1:5" ht="15.75" thickBot="1" x14ac:dyDescent="0.3">
      <c r="A16" s="1" t="s">
        <v>14</v>
      </c>
      <c r="B16" s="47">
        <v>13900</v>
      </c>
      <c r="D16" s="55"/>
      <c r="E16" s="56"/>
    </row>
    <row r="17" spans="1:5" ht="15.75" thickBot="1" x14ac:dyDescent="0.3">
      <c r="A17" s="1" t="s">
        <v>15</v>
      </c>
      <c r="B17" s="47">
        <v>402754.53</v>
      </c>
      <c r="D17" s="55"/>
      <c r="E17" s="56"/>
    </row>
    <row r="18" spans="1:5" ht="15.75" thickBot="1" x14ac:dyDescent="0.3">
      <c r="A18" s="1" t="s">
        <v>16</v>
      </c>
      <c r="B18" s="47">
        <v>195609.93</v>
      </c>
      <c r="D18" s="55"/>
      <c r="E18" s="56"/>
    </row>
    <row r="19" spans="1:5" ht="15.75" thickBot="1" x14ac:dyDescent="0.3">
      <c r="A19" s="1" t="s">
        <v>17</v>
      </c>
      <c r="B19" s="47">
        <v>5568201.8600000003</v>
      </c>
      <c r="D19" s="55"/>
      <c r="E19" s="56"/>
    </row>
    <row r="20" spans="1:5" ht="15.75" thickBot="1" x14ac:dyDescent="0.3">
      <c r="A20" s="2" t="s">
        <v>18</v>
      </c>
      <c r="B20" s="47">
        <v>202455.88</v>
      </c>
      <c r="D20" s="55"/>
      <c r="E20" s="56"/>
    </row>
    <row r="21" spans="1:5" ht="15.75" thickBot="1" x14ac:dyDescent="0.3">
      <c r="A21" s="1" t="s">
        <v>19</v>
      </c>
      <c r="B21" s="47">
        <v>5350</v>
      </c>
      <c r="D21" s="55"/>
      <c r="E21" s="56"/>
    </row>
    <row r="22" spans="1:5" ht="15.75" thickBot="1" x14ac:dyDescent="0.3">
      <c r="A22" s="1" t="s">
        <v>20</v>
      </c>
      <c r="B22" s="47">
        <v>260240.04</v>
      </c>
      <c r="D22" s="55"/>
      <c r="E22" s="56"/>
    </row>
    <row r="23" spans="1:5" ht="15.75" thickBot="1" x14ac:dyDescent="0.3">
      <c r="A23" s="4" t="s">
        <v>21</v>
      </c>
      <c r="B23" s="46">
        <v>21929577.460000001</v>
      </c>
      <c r="D23" s="53"/>
      <c r="E23" s="54"/>
    </row>
    <row r="24" spans="1:5" ht="15.75" thickBot="1" x14ac:dyDescent="0.3">
      <c r="A24" s="1" t="s">
        <v>22</v>
      </c>
      <c r="B24" s="47">
        <v>7526998.2000000002</v>
      </c>
      <c r="D24" s="55"/>
      <c r="E24" s="56"/>
    </row>
    <row r="25" spans="1:5" ht="15.75" thickBot="1" x14ac:dyDescent="0.3">
      <c r="A25" s="1" t="s">
        <v>23</v>
      </c>
      <c r="B25" s="47">
        <v>345082.46</v>
      </c>
      <c r="D25" s="55"/>
      <c r="E25" s="56"/>
    </row>
    <row r="26" spans="1:5" ht="15.75" thickBot="1" x14ac:dyDescent="0.3">
      <c r="A26" s="1" t="s">
        <v>24</v>
      </c>
      <c r="B26" s="47">
        <v>1304874.06</v>
      </c>
      <c r="D26" s="55"/>
      <c r="E26" s="56"/>
    </row>
    <row r="27" spans="1:5" ht="15.75" thickBot="1" x14ac:dyDescent="0.3">
      <c r="A27" s="1" t="s">
        <v>25</v>
      </c>
      <c r="B27" s="47">
        <v>311741.17</v>
      </c>
      <c r="D27" s="55"/>
      <c r="E27" s="56"/>
    </row>
    <row r="28" spans="1:5" ht="15.75" thickBot="1" x14ac:dyDescent="0.3">
      <c r="A28" s="1" t="s">
        <v>26</v>
      </c>
      <c r="B28" s="47">
        <v>3763760.29</v>
      </c>
      <c r="D28" s="55"/>
      <c r="E28" s="56"/>
    </row>
    <row r="29" spans="1:5" ht="15.75" thickBot="1" x14ac:dyDescent="0.3">
      <c r="A29" s="1" t="s">
        <v>27</v>
      </c>
      <c r="B29" s="47">
        <v>1731874.7</v>
      </c>
      <c r="D29" s="55"/>
      <c r="E29" s="56"/>
    </row>
    <row r="30" spans="1:5" ht="15.75" thickBot="1" x14ac:dyDescent="0.3">
      <c r="A30" s="1" t="s">
        <v>28</v>
      </c>
      <c r="B30" s="47">
        <v>404973.92</v>
      </c>
      <c r="D30" s="55"/>
      <c r="E30" s="56"/>
    </row>
    <row r="31" spans="1:5" ht="15.75" thickBot="1" x14ac:dyDescent="0.3">
      <c r="A31" s="1" t="s">
        <v>29</v>
      </c>
      <c r="B31" s="47">
        <v>4934583.5199999996</v>
      </c>
      <c r="D31" s="55"/>
      <c r="E31" s="56"/>
    </row>
    <row r="32" spans="1:5" ht="15.75" thickBot="1" x14ac:dyDescent="0.3">
      <c r="A32" s="1" t="s">
        <v>30</v>
      </c>
      <c r="B32" s="47">
        <v>1605689.14</v>
      </c>
      <c r="D32" s="55"/>
      <c r="E32" s="56"/>
    </row>
    <row r="33" spans="1:5" ht="15.75" thickBot="1" x14ac:dyDescent="0.3">
      <c r="A33" s="4" t="s">
        <v>31</v>
      </c>
      <c r="B33" s="46">
        <v>5504406.0899999999</v>
      </c>
      <c r="D33" s="53"/>
      <c r="E33" s="54"/>
    </row>
    <row r="34" spans="1:5" ht="15.75" thickBot="1" x14ac:dyDescent="0.3">
      <c r="A34" s="1" t="s">
        <v>32</v>
      </c>
      <c r="B34" s="47">
        <v>472802.59</v>
      </c>
      <c r="D34" s="55"/>
      <c r="E34" s="56"/>
    </row>
    <row r="35" spans="1:5" ht="15.75" thickBot="1" x14ac:dyDescent="0.3">
      <c r="A35" s="1" t="s">
        <v>33</v>
      </c>
      <c r="B35" s="47">
        <v>0</v>
      </c>
      <c r="D35" s="55"/>
      <c r="E35" s="57"/>
    </row>
    <row r="36" spans="1:5" ht="15.75" thickBot="1" x14ac:dyDescent="0.3">
      <c r="A36" s="1" t="s">
        <v>34</v>
      </c>
      <c r="B36" s="47">
        <v>500000</v>
      </c>
      <c r="D36" s="55"/>
      <c r="E36" s="56"/>
    </row>
    <row r="37" spans="1:5" ht="15.75" thickBot="1" x14ac:dyDescent="0.3">
      <c r="A37" s="1" t="s">
        <v>35</v>
      </c>
      <c r="B37" s="47">
        <v>3325603.5</v>
      </c>
      <c r="D37" s="55"/>
      <c r="E37" s="56"/>
    </row>
    <row r="38" spans="1:5" ht="15.75" thickBot="1" x14ac:dyDescent="0.3">
      <c r="A38" s="1" t="s">
        <v>36</v>
      </c>
      <c r="B38" s="47">
        <v>356000</v>
      </c>
      <c r="D38" s="55"/>
      <c r="E38" s="56"/>
    </row>
    <row r="39" spans="1:5" ht="15.75" thickBot="1" x14ac:dyDescent="0.3">
      <c r="A39" s="1" t="s">
        <v>37</v>
      </c>
      <c r="B39" s="47">
        <v>300000</v>
      </c>
      <c r="D39" s="55"/>
      <c r="E39" s="56"/>
    </row>
    <row r="40" spans="1:5" ht="15.75" thickBot="1" x14ac:dyDescent="0.3">
      <c r="A40" s="1" t="s">
        <v>38</v>
      </c>
      <c r="B40" s="47">
        <v>0</v>
      </c>
      <c r="D40" s="55"/>
      <c r="E40" s="57"/>
    </row>
    <row r="41" spans="1:5" ht="15.75" thickBot="1" x14ac:dyDescent="0.3">
      <c r="A41" s="1" t="s">
        <v>39</v>
      </c>
      <c r="B41" s="47">
        <v>550000</v>
      </c>
      <c r="D41" s="55"/>
      <c r="E41" s="56"/>
    </row>
    <row r="42" spans="1:5" ht="15.75" thickBot="1" x14ac:dyDescent="0.3">
      <c r="A42" s="1" t="s">
        <v>40</v>
      </c>
      <c r="B42" s="47">
        <v>0</v>
      </c>
      <c r="D42" s="55"/>
      <c r="E42" s="57"/>
    </row>
    <row r="43" spans="1:5" ht="15.75" thickBot="1" x14ac:dyDescent="0.3">
      <c r="A43" s="4" t="s">
        <v>41</v>
      </c>
      <c r="B43" s="46">
        <v>586371.16</v>
      </c>
      <c r="D43" s="53"/>
      <c r="E43" s="54"/>
    </row>
    <row r="44" spans="1:5" ht="15.75" thickBot="1" x14ac:dyDescent="0.3">
      <c r="A44" s="1" t="s">
        <v>42</v>
      </c>
      <c r="B44" s="47">
        <v>271054.36</v>
      </c>
      <c r="D44" s="55"/>
      <c r="E44" s="56"/>
    </row>
    <row r="45" spans="1:5" ht="15.75" thickBot="1" x14ac:dyDescent="0.3">
      <c r="A45" s="1" t="s">
        <v>43</v>
      </c>
      <c r="B45" s="47">
        <v>46750</v>
      </c>
      <c r="D45" s="55"/>
      <c r="E45" s="56"/>
    </row>
    <row r="46" spans="1:5" ht="15.75" thickBot="1" x14ac:dyDescent="0.3">
      <c r="A46" s="1" t="s">
        <v>44</v>
      </c>
      <c r="B46" s="47">
        <v>0</v>
      </c>
      <c r="D46" s="55"/>
      <c r="E46" s="57"/>
    </row>
    <row r="47" spans="1:5" ht="15.75" thickBot="1" x14ac:dyDescent="0.3">
      <c r="A47" s="1" t="s">
        <v>45</v>
      </c>
      <c r="B47" s="47">
        <v>0</v>
      </c>
      <c r="D47" s="55"/>
      <c r="E47" s="57"/>
    </row>
    <row r="48" spans="1:5" ht="15.75" thickBot="1" x14ac:dyDescent="0.3">
      <c r="A48" s="1" t="s">
        <v>46</v>
      </c>
      <c r="B48" s="47">
        <v>0</v>
      </c>
      <c r="D48" s="55"/>
      <c r="E48" s="57"/>
    </row>
    <row r="49" spans="1:5" ht="15.75" thickBot="1" x14ac:dyDescent="0.3">
      <c r="A49" s="1" t="s">
        <v>47</v>
      </c>
      <c r="B49" s="47">
        <v>263566.8</v>
      </c>
      <c r="D49" s="55"/>
      <c r="E49" s="56"/>
    </row>
    <row r="50" spans="1:5" ht="15.75" thickBot="1" x14ac:dyDescent="0.3">
      <c r="A50" s="1" t="s">
        <v>48</v>
      </c>
      <c r="B50" s="47">
        <v>0</v>
      </c>
      <c r="D50" s="55"/>
      <c r="E50" s="57"/>
    </row>
    <row r="51" spans="1:5" ht="15.75" thickBot="1" x14ac:dyDescent="0.3">
      <c r="A51" s="1" t="s">
        <v>49</v>
      </c>
      <c r="B51" s="47">
        <v>0</v>
      </c>
      <c r="D51" s="55"/>
      <c r="E51" s="57"/>
    </row>
    <row r="52" spans="1:5" ht="15.75" thickBot="1" x14ac:dyDescent="0.3">
      <c r="A52" s="1" t="s">
        <v>50</v>
      </c>
      <c r="B52" s="47">
        <v>5000</v>
      </c>
      <c r="D52" s="55"/>
      <c r="E52" s="56"/>
    </row>
    <row r="53" spans="1:5" ht="15.75" thickBot="1" x14ac:dyDescent="0.3">
      <c r="A53" s="4" t="s">
        <v>51</v>
      </c>
      <c r="B53" s="46">
        <v>17750223.300000001</v>
      </c>
      <c r="D53" s="53"/>
      <c r="E53" s="54"/>
    </row>
    <row r="54" spans="1:5" ht="15.75" thickBot="1" x14ac:dyDescent="0.3">
      <c r="A54" s="1" t="s">
        <v>52</v>
      </c>
      <c r="B54" s="47">
        <v>800000</v>
      </c>
      <c r="D54" s="55"/>
      <c r="E54" s="56"/>
    </row>
    <row r="55" spans="1:5" ht="15.75" thickBot="1" x14ac:dyDescent="0.3">
      <c r="A55" s="1" t="s">
        <v>53</v>
      </c>
      <c r="B55" s="47">
        <v>16950223.300000001</v>
      </c>
      <c r="D55" s="55"/>
      <c r="E55" s="56"/>
    </row>
    <row r="56" spans="1:5" ht="15.75" thickBot="1" x14ac:dyDescent="0.3">
      <c r="A56" s="1" t="s">
        <v>54</v>
      </c>
      <c r="B56" s="48">
        <v>0</v>
      </c>
      <c r="D56" s="55"/>
      <c r="E56" s="58"/>
    </row>
    <row r="57" spans="1:5" ht="15.75" thickBot="1" x14ac:dyDescent="0.3">
      <c r="A57" s="4" t="s">
        <v>55</v>
      </c>
      <c r="B57" s="46">
        <v>0</v>
      </c>
      <c r="D57" s="53"/>
      <c r="E57" s="54"/>
    </row>
    <row r="58" spans="1:5" ht="15.75" thickBot="1" x14ac:dyDescent="0.3">
      <c r="A58" s="1" t="s">
        <v>56</v>
      </c>
      <c r="B58" s="48">
        <v>0</v>
      </c>
      <c r="D58" s="55"/>
      <c r="E58" s="58"/>
    </row>
    <row r="59" spans="1:5" ht="15.75" thickBot="1" x14ac:dyDescent="0.3">
      <c r="A59" s="1" t="s">
        <v>57</v>
      </c>
      <c r="B59" s="48">
        <v>0</v>
      </c>
      <c r="D59" s="55"/>
      <c r="E59" s="58"/>
    </row>
    <row r="60" spans="1:5" ht="15.75" thickBot="1" x14ac:dyDescent="0.3">
      <c r="A60" s="1" t="s">
        <v>58</v>
      </c>
      <c r="B60" s="48">
        <v>0</v>
      </c>
      <c r="D60" s="55"/>
      <c r="E60" s="58"/>
    </row>
    <row r="61" spans="1:5" ht="15.75" thickBot="1" x14ac:dyDescent="0.3">
      <c r="A61" s="1" t="s">
        <v>59</v>
      </c>
      <c r="B61" s="48">
        <v>0</v>
      </c>
      <c r="D61" s="55"/>
      <c r="E61" s="58"/>
    </row>
    <row r="62" spans="1:5" ht="15.75" thickBot="1" x14ac:dyDescent="0.3">
      <c r="A62" s="1" t="s">
        <v>60</v>
      </c>
      <c r="B62" s="48">
        <v>0</v>
      </c>
      <c r="D62" s="55"/>
      <c r="E62" s="58"/>
    </row>
    <row r="63" spans="1:5" ht="15.75" thickBot="1" x14ac:dyDescent="0.3">
      <c r="A63" s="1" t="s">
        <v>61</v>
      </c>
      <c r="B63" s="48">
        <v>0</v>
      </c>
      <c r="D63" s="55"/>
      <c r="E63" s="58"/>
    </row>
    <row r="64" spans="1:5" ht="15.75" thickBot="1" x14ac:dyDescent="0.3">
      <c r="A64" s="1" t="s">
        <v>62</v>
      </c>
      <c r="B64" s="48">
        <v>0</v>
      </c>
      <c r="D64" s="55"/>
      <c r="E64" s="58"/>
    </row>
    <row r="65" spans="1:5" ht="15.75" thickBot="1" x14ac:dyDescent="0.3">
      <c r="A65" s="5" t="s">
        <v>63</v>
      </c>
      <c r="B65" s="46">
        <v>0</v>
      </c>
      <c r="D65" s="53"/>
      <c r="E65" s="54"/>
    </row>
    <row r="66" spans="1:5" ht="15.75" thickBot="1" x14ac:dyDescent="0.3">
      <c r="A66" s="1" t="s">
        <v>64</v>
      </c>
      <c r="B66" s="48">
        <v>0</v>
      </c>
      <c r="D66" s="55"/>
      <c r="E66" s="58"/>
    </row>
    <row r="67" spans="1:5" ht="15.75" thickBot="1" x14ac:dyDescent="0.3">
      <c r="A67" s="1" t="s">
        <v>65</v>
      </c>
      <c r="B67" s="48">
        <v>0</v>
      </c>
      <c r="D67" s="55"/>
      <c r="E67" s="58"/>
    </row>
    <row r="68" spans="1:5" ht="15.75" thickBot="1" x14ac:dyDescent="0.3">
      <c r="A68" s="1" t="s">
        <v>66</v>
      </c>
      <c r="B68" s="48">
        <v>0</v>
      </c>
      <c r="D68" s="55"/>
      <c r="E68" s="58"/>
    </row>
    <row r="69" spans="1:5" ht="15.75" thickBot="1" x14ac:dyDescent="0.3">
      <c r="A69" s="4" t="s">
        <v>67</v>
      </c>
      <c r="B69" s="46">
        <v>10000000</v>
      </c>
      <c r="D69" s="53"/>
      <c r="E69" s="54"/>
    </row>
    <row r="70" spans="1:5" ht="15.75" thickBot="1" x14ac:dyDescent="0.3">
      <c r="A70" s="1" t="s">
        <v>68</v>
      </c>
      <c r="B70" s="48">
        <v>0</v>
      </c>
      <c r="D70" s="55"/>
      <c r="E70" s="58"/>
    </row>
    <row r="71" spans="1:5" ht="15.75" thickBot="1" x14ac:dyDescent="0.3">
      <c r="A71" s="1" t="s">
        <v>69</v>
      </c>
      <c r="B71" s="48">
        <v>0</v>
      </c>
      <c r="D71" s="55"/>
      <c r="E71" s="58"/>
    </row>
    <row r="72" spans="1:5" ht="15.75" thickBot="1" x14ac:dyDescent="0.3">
      <c r="A72" s="1" t="s">
        <v>70</v>
      </c>
      <c r="B72" s="48">
        <v>0</v>
      </c>
      <c r="D72" s="55"/>
      <c r="E72" s="58"/>
    </row>
    <row r="73" spans="1:5" ht="15.75" thickBot="1" x14ac:dyDescent="0.3">
      <c r="A73" s="1" t="s">
        <v>71</v>
      </c>
      <c r="B73" s="48">
        <v>0</v>
      </c>
      <c r="D73" s="55"/>
      <c r="E73" s="58"/>
    </row>
    <row r="74" spans="1:5" ht="15.75" thickBot="1" x14ac:dyDescent="0.3">
      <c r="A74" s="1" t="s">
        <v>72</v>
      </c>
      <c r="B74" s="48">
        <v>0</v>
      </c>
      <c r="D74" s="55"/>
      <c r="E74" s="58"/>
    </row>
    <row r="75" spans="1:5" ht="15.75" thickBot="1" x14ac:dyDescent="0.3">
      <c r="A75" s="1" t="s">
        <v>73</v>
      </c>
      <c r="B75" s="48">
        <v>0</v>
      </c>
      <c r="D75" s="55"/>
      <c r="E75" s="58"/>
    </row>
    <row r="76" spans="1:5" ht="15.75" thickBot="1" x14ac:dyDescent="0.3">
      <c r="A76" s="1" t="s">
        <v>74</v>
      </c>
      <c r="B76" s="48">
        <v>10000000</v>
      </c>
      <c r="D76" s="55"/>
      <c r="E76" s="59"/>
    </row>
    <row r="77" spans="1:5" ht="15.75" thickBot="1" x14ac:dyDescent="0.3">
      <c r="D77" s="60"/>
      <c r="E77" s="60"/>
    </row>
    <row r="78" spans="1:5" ht="15.75" thickBot="1" x14ac:dyDescent="0.3">
      <c r="A78" s="10" t="s">
        <v>162</v>
      </c>
      <c r="B78" s="13"/>
      <c r="D78" s="60"/>
      <c r="E78" s="60"/>
    </row>
    <row r="79" spans="1:5" ht="15.75" thickBot="1" x14ac:dyDescent="0.3">
      <c r="A79" s="35" t="s">
        <v>154</v>
      </c>
      <c r="B79" s="14"/>
      <c r="D79" s="60"/>
      <c r="E79" s="60"/>
    </row>
    <row r="80" spans="1:5" ht="15.75" thickBot="1" x14ac:dyDescent="0.3">
      <c r="A80" s="11" t="s">
        <v>75</v>
      </c>
      <c r="B80" s="14" t="s">
        <v>1</v>
      </c>
    </row>
    <row r="81" spans="1:2" ht="15.75" thickBot="1" x14ac:dyDescent="0.3">
      <c r="A81" s="3" t="s">
        <v>2</v>
      </c>
      <c r="B81" s="8">
        <f>B82+B83</f>
        <v>0</v>
      </c>
    </row>
    <row r="82" spans="1:2" ht="15.75" thickBot="1" x14ac:dyDescent="0.3">
      <c r="A82" s="1" t="s">
        <v>76</v>
      </c>
      <c r="B82" s="7">
        <v>0</v>
      </c>
    </row>
    <row r="83" spans="1:2" ht="15.75" thickBot="1" x14ac:dyDescent="0.3">
      <c r="A83" s="1" t="s">
        <v>77</v>
      </c>
      <c r="B83" s="6">
        <v>0</v>
      </c>
    </row>
    <row r="84" spans="1:2" ht="15.75" thickBot="1" x14ac:dyDescent="0.3"/>
    <row r="85" spans="1:2" ht="15.75" thickBot="1" x14ac:dyDescent="0.3">
      <c r="A85" s="10" t="s">
        <v>163</v>
      </c>
      <c r="B85" s="73" t="s">
        <v>164</v>
      </c>
    </row>
    <row r="86" spans="1:2" ht="15.75" thickBot="1" x14ac:dyDescent="0.3">
      <c r="A86" s="35" t="s">
        <v>154</v>
      </c>
      <c r="B86" s="74"/>
    </row>
    <row r="87" spans="1:2" ht="15.75" thickBot="1" x14ac:dyDescent="0.3">
      <c r="A87" s="11" t="s">
        <v>78</v>
      </c>
      <c r="B87" s="14" t="s">
        <v>1</v>
      </c>
    </row>
    <row r="88" spans="1:2" ht="15.75" thickBot="1" x14ac:dyDescent="0.3">
      <c r="A88" s="3" t="s">
        <v>2</v>
      </c>
      <c r="B88" s="8">
        <f>B89+B90+B91+B92</f>
        <v>0</v>
      </c>
    </row>
    <row r="89" spans="1:2" ht="15.75" thickBot="1" x14ac:dyDescent="0.3">
      <c r="A89" s="1" t="s">
        <v>79</v>
      </c>
      <c r="B89" s="7">
        <v>0</v>
      </c>
    </row>
    <row r="90" spans="1:2" ht="15.75" thickBot="1" x14ac:dyDescent="0.3">
      <c r="A90" s="1" t="s">
        <v>80</v>
      </c>
      <c r="B90" s="7">
        <v>0</v>
      </c>
    </row>
    <row r="91" spans="1:2" ht="15.75" thickBot="1" x14ac:dyDescent="0.3">
      <c r="A91" s="1" t="s">
        <v>81</v>
      </c>
      <c r="B91" s="7">
        <v>0</v>
      </c>
    </row>
    <row r="92" spans="1:2" ht="15.75" thickBot="1" x14ac:dyDescent="0.3">
      <c r="A92" s="1" t="s">
        <v>82</v>
      </c>
      <c r="B92" s="7">
        <v>0</v>
      </c>
    </row>
    <row r="93" spans="1:2" ht="15.75" thickBot="1" x14ac:dyDescent="0.3"/>
    <row r="94" spans="1:2" ht="15.75" thickBot="1" x14ac:dyDescent="0.3">
      <c r="A94" s="10" t="s">
        <v>152</v>
      </c>
      <c r="B94" s="73" t="s">
        <v>164</v>
      </c>
    </row>
    <row r="95" spans="1:2" ht="15.75" thickBot="1" x14ac:dyDescent="0.3">
      <c r="A95" s="35" t="s">
        <v>154</v>
      </c>
      <c r="B95" s="74"/>
    </row>
    <row r="96" spans="1:2" ht="15.75" thickBot="1" x14ac:dyDescent="0.3">
      <c r="A96" s="11" t="s">
        <v>83</v>
      </c>
      <c r="B96" s="14" t="s">
        <v>1</v>
      </c>
    </row>
    <row r="97" spans="1:2" ht="15.75" thickBot="1" x14ac:dyDescent="0.3">
      <c r="A97" s="3" t="s">
        <v>2</v>
      </c>
      <c r="B97" s="8">
        <f>SUM(B98:B100)</f>
        <v>0</v>
      </c>
    </row>
    <row r="98" spans="1:2" ht="15.75" thickBot="1" x14ac:dyDescent="0.3">
      <c r="A98" s="1" t="s">
        <v>84</v>
      </c>
      <c r="B98" s="7">
        <v>0</v>
      </c>
    </row>
    <row r="99" spans="1:2" ht="15.75" thickBot="1" x14ac:dyDescent="0.3">
      <c r="A99" s="1" t="s">
        <v>85</v>
      </c>
      <c r="B99" s="7">
        <v>0</v>
      </c>
    </row>
    <row r="100" spans="1:2" ht="15.75" thickBot="1" x14ac:dyDescent="0.3">
      <c r="A100" s="1" t="s">
        <v>86</v>
      </c>
      <c r="B100" s="7">
        <v>0</v>
      </c>
    </row>
    <row r="101" spans="1:2" ht="15.75" thickBot="1" x14ac:dyDescent="0.3">
      <c r="A101" s="34" t="s">
        <v>36</v>
      </c>
      <c r="B101" s="7">
        <v>0</v>
      </c>
    </row>
    <row r="102" spans="1:2" ht="15.75" thickBot="1" x14ac:dyDescent="0.3">
      <c r="A102" s="34" t="s">
        <v>64</v>
      </c>
      <c r="B102" s="7">
        <v>0</v>
      </c>
    </row>
    <row r="103" spans="1:2" ht="15.75" thickBot="1" x14ac:dyDescent="0.3"/>
    <row r="104" spans="1:2" ht="15.75" thickBot="1" x14ac:dyDescent="0.3">
      <c r="A104" s="10" t="s">
        <v>159</v>
      </c>
    </row>
    <row r="105" spans="1:2" ht="15.75" thickBot="1" x14ac:dyDescent="0.3">
      <c r="A105" s="35" t="s">
        <v>154</v>
      </c>
    </row>
    <row r="106" spans="1:2" ht="15.75" thickBot="1" x14ac:dyDescent="0.3">
      <c r="A106" s="11" t="s">
        <v>87</v>
      </c>
    </row>
    <row r="107" spans="1:2" ht="15.75" thickBot="1" x14ac:dyDescent="0.3">
      <c r="A107" s="66" t="s">
        <v>166</v>
      </c>
    </row>
    <row r="108" spans="1:2" ht="15.75" thickBot="1" x14ac:dyDescent="0.3">
      <c r="A108" s="67" t="s">
        <v>167</v>
      </c>
    </row>
    <row r="109" spans="1:2" ht="15.75" thickBot="1" x14ac:dyDescent="0.3">
      <c r="A109" s="67" t="s">
        <v>168</v>
      </c>
    </row>
    <row r="110" spans="1:2" ht="15.75" thickBot="1" x14ac:dyDescent="0.3"/>
    <row r="111" spans="1:2" ht="15.75" thickBot="1" x14ac:dyDescent="0.3">
      <c r="A111" s="10" t="s">
        <v>159</v>
      </c>
    </row>
    <row r="112" spans="1:2" ht="15.75" thickBot="1" x14ac:dyDescent="0.3">
      <c r="A112" s="35" t="s">
        <v>154</v>
      </c>
    </row>
    <row r="113" spans="1:5" ht="15.75" thickBot="1" x14ac:dyDescent="0.3">
      <c r="A113" s="11" t="s">
        <v>88</v>
      </c>
    </row>
    <row r="114" spans="1:5" ht="15.75" thickBot="1" x14ac:dyDescent="0.3">
      <c r="A114" s="65" t="s">
        <v>165</v>
      </c>
    </row>
    <row r="115" spans="1:5" ht="15.75" thickBot="1" x14ac:dyDescent="0.3"/>
    <row r="116" spans="1:5" x14ac:dyDescent="0.25">
      <c r="A116" s="79" t="s">
        <v>159</v>
      </c>
      <c r="B116" s="80"/>
      <c r="C116" s="80"/>
      <c r="D116" s="81"/>
    </row>
    <row r="117" spans="1:5" ht="15.75" thickBot="1" x14ac:dyDescent="0.3">
      <c r="A117" s="82" t="s">
        <v>89</v>
      </c>
      <c r="B117" s="83"/>
      <c r="C117" s="83"/>
      <c r="D117" s="84"/>
    </row>
    <row r="118" spans="1:5" ht="15.75" thickBot="1" x14ac:dyDescent="0.3">
      <c r="A118" s="73" t="s">
        <v>90</v>
      </c>
      <c r="B118" s="73" t="s">
        <v>91</v>
      </c>
      <c r="C118" s="75" t="s">
        <v>92</v>
      </c>
      <c r="D118" s="76"/>
    </row>
    <row r="119" spans="1:5" ht="15.75" thickBot="1" x14ac:dyDescent="0.3">
      <c r="A119" s="74"/>
      <c r="B119" s="74"/>
      <c r="C119" s="14" t="s">
        <v>93</v>
      </c>
      <c r="D119" s="13" t="s">
        <v>94</v>
      </c>
    </row>
    <row r="120" spans="1:5" ht="15.75" thickBot="1" x14ac:dyDescent="0.3">
      <c r="A120" s="15" t="s">
        <v>169</v>
      </c>
      <c r="B120" s="68">
        <v>1</v>
      </c>
      <c r="C120" s="69">
        <v>195960</v>
      </c>
      <c r="D120" s="70">
        <v>216000</v>
      </c>
      <c r="E120" s="17"/>
    </row>
    <row r="121" spans="1:5" ht="15.75" thickBot="1" x14ac:dyDescent="0.3">
      <c r="A121" s="16" t="s">
        <v>170</v>
      </c>
      <c r="B121" s="68">
        <v>11</v>
      </c>
      <c r="C121" s="69">
        <v>124000</v>
      </c>
      <c r="D121" s="70">
        <v>144000</v>
      </c>
      <c r="E121" s="17"/>
    </row>
    <row r="122" spans="1:5" ht="15.75" thickBot="1" x14ac:dyDescent="0.3">
      <c r="A122" s="16" t="s">
        <v>171</v>
      </c>
      <c r="B122" s="68">
        <v>2</v>
      </c>
      <c r="C122" s="69">
        <v>124000</v>
      </c>
      <c r="D122" s="70">
        <v>144000</v>
      </c>
      <c r="E122" s="17"/>
    </row>
    <row r="123" spans="1:5" ht="15.75" thickBot="1" x14ac:dyDescent="0.3">
      <c r="A123" s="16" t="s">
        <v>172</v>
      </c>
      <c r="B123" s="68">
        <v>2</v>
      </c>
      <c r="C123" s="69">
        <v>124000</v>
      </c>
      <c r="D123" s="69">
        <v>144000</v>
      </c>
      <c r="E123" s="17"/>
    </row>
    <row r="124" spans="1:5" ht="15.75" thickBot="1" x14ac:dyDescent="0.3">
      <c r="A124" s="16" t="s">
        <v>173</v>
      </c>
      <c r="B124" s="68">
        <v>13</v>
      </c>
      <c r="C124" s="69">
        <v>14400</v>
      </c>
      <c r="D124" s="70">
        <v>72000</v>
      </c>
      <c r="E124" s="17"/>
    </row>
    <row r="125" spans="1:5" ht="15.75" thickBot="1" x14ac:dyDescent="0.3">
      <c r="A125" s="16" t="s">
        <v>174</v>
      </c>
      <c r="B125" s="68">
        <v>14</v>
      </c>
      <c r="C125" s="69">
        <v>2549.4</v>
      </c>
      <c r="D125" s="70">
        <v>2549.4</v>
      </c>
      <c r="E125" s="17"/>
    </row>
    <row r="126" spans="1:5" ht="15.75" thickBot="1" x14ac:dyDescent="0.3">
      <c r="A126" s="16" t="s">
        <v>175</v>
      </c>
      <c r="B126" s="68">
        <v>103</v>
      </c>
      <c r="C126" s="69">
        <v>14400</v>
      </c>
      <c r="D126" s="70">
        <v>40000</v>
      </c>
      <c r="E126" s="17"/>
    </row>
    <row r="127" spans="1:5" ht="15.75" thickBot="1" x14ac:dyDescent="0.3">
      <c r="A127" s="16" t="s">
        <v>176</v>
      </c>
      <c r="B127" s="68">
        <v>2</v>
      </c>
      <c r="C127" s="69">
        <v>29600</v>
      </c>
      <c r="D127" s="70">
        <v>36000</v>
      </c>
      <c r="E127" s="17"/>
    </row>
    <row r="128" spans="1:5" ht="15.75" thickBot="1" x14ac:dyDescent="0.3">
      <c r="A128" s="16" t="s">
        <v>177</v>
      </c>
      <c r="B128" s="68">
        <v>2</v>
      </c>
      <c r="C128" s="69">
        <v>16000</v>
      </c>
      <c r="D128" s="70">
        <v>32000</v>
      </c>
      <c r="E128" s="17"/>
    </row>
    <row r="129" spans="1:5" ht="15.75" thickBot="1" x14ac:dyDescent="0.3">
      <c r="A129" s="16" t="s">
        <v>178</v>
      </c>
      <c r="B129" s="68">
        <v>19</v>
      </c>
      <c r="C129" s="69">
        <v>20000</v>
      </c>
      <c r="D129" s="70">
        <v>32000</v>
      </c>
      <c r="E129" s="17"/>
    </row>
    <row r="130" spans="1:5" ht="15.75" thickBot="1" x14ac:dyDescent="0.3">
      <c r="A130" s="16" t="s">
        <v>179</v>
      </c>
      <c r="B130" s="68">
        <v>11</v>
      </c>
      <c r="C130" s="69">
        <v>16000</v>
      </c>
      <c r="D130" s="70">
        <v>40000</v>
      </c>
      <c r="E130" s="17"/>
    </row>
    <row r="131" spans="1:5" ht="15.75" thickBot="1" x14ac:dyDescent="0.3">
      <c r="A131" s="16" t="s">
        <v>180</v>
      </c>
      <c r="B131" s="68">
        <v>18</v>
      </c>
      <c r="C131" s="69">
        <v>20000</v>
      </c>
      <c r="D131" s="70">
        <v>32000</v>
      </c>
      <c r="E131" s="17"/>
    </row>
    <row r="132" spans="1:5" ht="15.75" thickBot="1" x14ac:dyDescent="0.3">
      <c r="A132" s="16" t="s">
        <v>181</v>
      </c>
      <c r="B132" s="68">
        <v>14</v>
      </c>
      <c r="C132" s="69">
        <v>16000.8</v>
      </c>
      <c r="D132" s="70">
        <v>76000</v>
      </c>
      <c r="E132" s="17"/>
    </row>
    <row r="133" spans="1:5" ht="15.75" thickBot="1" x14ac:dyDescent="0.3">
      <c r="A133" s="16" t="s">
        <v>182</v>
      </c>
      <c r="B133" s="68">
        <v>3</v>
      </c>
      <c r="C133" s="69">
        <v>16000</v>
      </c>
      <c r="D133" s="70">
        <v>24000</v>
      </c>
      <c r="E133" s="17"/>
    </row>
    <row r="134" spans="1:5" ht="15.75" thickBot="1" x14ac:dyDescent="0.3">
      <c r="A134" s="16" t="s">
        <v>183</v>
      </c>
      <c r="B134" s="68">
        <v>2</v>
      </c>
      <c r="C134" s="69">
        <v>20000.400000000001</v>
      </c>
      <c r="D134" s="70">
        <v>32000</v>
      </c>
      <c r="E134" s="17"/>
    </row>
    <row r="135" spans="1:5" ht="15.75" thickBot="1" x14ac:dyDescent="0.3">
      <c r="A135" s="16" t="s">
        <v>184</v>
      </c>
      <c r="B135" s="68">
        <v>1</v>
      </c>
      <c r="C135" s="69">
        <v>26626.799999999999</v>
      </c>
      <c r="D135" s="70">
        <v>44000.4</v>
      </c>
      <c r="E135" s="17"/>
    </row>
    <row r="136" spans="1:5" ht="15.75" thickBot="1" x14ac:dyDescent="0.3">
      <c r="A136" s="16" t="s">
        <v>185</v>
      </c>
      <c r="B136" s="68">
        <v>40</v>
      </c>
      <c r="C136" s="69">
        <v>2549.4</v>
      </c>
      <c r="D136" s="70">
        <v>2549.4</v>
      </c>
      <c r="E136" s="17"/>
    </row>
    <row r="137" spans="1:5" ht="15.75" thickBot="1" x14ac:dyDescent="0.3">
      <c r="A137" s="16" t="s">
        <v>186</v>
      </c>
      <c r="B137" s="68">
        <v>20</v>
      </c>
      <c r="C137" s="69">
        <v>48000</v>
      </c>
      <c r="D137" s="70">
        <v>64000</v>
      </c>
      <c r="E137" s="17"/>
    </row>
    <row r="138" spans="1:5" ht="15.75" thickBot="1" x14ac:dyDescent="0.3">
      <c r="A138" s="16" t="s">
        <v>187</v>
      </c>
      <c r="B138" s="68">
        <v>4</v>
      </c>
      <c r="C138" s="69">
        <v>48000</v>
      </c>
      <c r="D138" s="70">
        <v>64000</v>
      </c>
      <c r="E138" s="17"/>
    </row>
    <row r="139" spans="1:5" ht="15.75" thickBot="1" x14ac:dyDescent="0.3">
      <c r="A139" s="16" t="s">
        <v>185</v>
      </c>
      <c r="B139" s="68">
        <v>13</v>
      </c>
      <c r="C139" s="69">
        <v>2549.4</v>
      </c>
      <c r="D139" s="70">
        <v>2549.4</v>
      </c>
      <c r="E139" s="17"/>
    </row>
  </sheetData>
  <autoFilter ref="A118:D139">
    <filterColumn colId="2" showButton="0"/>
    <sortState ref="A131:D161">
      <sortCondition descending="1" ref="C130:C161"/>
    </sortState>
  </autoFilter>
  <mergeCells count="8">
    <mergeCell ref="A118:A119"/>
    <mergeCell ref="B118:B119"/>
    <mergeCell ref="C118:D118"/>
    <mergeCell ref="B1:B2"/>
    <mergeCell ref="B85:B86"/>
    <mergeCell ref="B94:B95"/>
    <mergeCell ref="A116:D116"/>
    <mergeCell ref="A117:D1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Normal="100" workbookViewId="0">
      <selection activeCell="C14" sqref="C14"/>
    </sheetView>
  </sheetViews>
  <sheetFormatPr baseColWidth="10" defaultRowHeight="15" x14ac:dyDescent="0.25"/>
  <cols>
    <col min="1" max="1" width="46.5703125" bestFit="1" customWidth="1"/>
    <col min="2" max="2" width="12.7109375" bestFit="1" customWidth="1"/>
    <col min="3" max="14" width="11.42578125" customWidth="1"/>
  </cols>
  <sheetData>
    <row r="1" spans="1:15" x14ac:dyDescent="0.25">
      <c r="A1" s="85" t="s">
        <v>158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5" x14ac:dyDescent="0.25">
      <c r="A2" s="86" t="s">
        <v>156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8"/>
    </row>
    <row r="3" spans="1:15" ht="15.75" thickBot="1" x14ac:dyDescent="0.3">
      <c r="A3" s="25"/>
      <c r="B3" s="41" t="s">
        <v>139</v>
      </c>
      <c r="C3" s="41" t="s">
        <v>140</v>
      </c>
      <c r="D3" s="41" t="s">
        <v>141</v>
      </c>
      <c r="E3" s="41" t="s">
        <v>142</v>
      </c>
      <c r="F3" s="41" t="s">
        <v>143</v>
      </c>
      <c r="G3" s="41" t="s">
        <v>144</v>
      </c>
      <c r="H3" s="41" t="s">
        <v>145</v>
      </c>
      <c r="I3" s="41" t="s">
        <v>146</v>
      </c>
      <c r="J3" s="41" t="s">
        <v>147</v>
      </c>
      <c r="K3" s="41" t="s">
        <v>148</v>
      </c>
      <c r="L3" s="41" t="s">
        <v>149</v>
      </c>
      <c r="M3" s="41" t="s">
        <v>150</v>
      </c>
      <c r="N3" s="41" t="s">
        <v>151</v>
      </c>
    </row>
    <row r="4" spans="1:15" ht="15.75" thickBot="1" x14ac:dyDescent="0.3">
      <c r="A4" s="39" t="s">
        <v>2</v>
      </c>
      <c r="B4" s="42">
        <v>94360517.439999998</v>
      </c>
      <c r="C4" s="42">
        <v>7863376.4500000002</v>
      </c>
      <c r="D4" s="42">
        <v>7863377.4500000002</v>
      </c>
      <c r="E4" s="42">
        <v>7863378.4500000002</v>
      </c>
      <c r="F4" s="42">
        <v>7863379.4500000002</v>
      </c>
      <c r="G4" s="42">
        <v>7863380.4500000002</v>
      </c>
      <c r="H4" s="42">
        <v>7863381.4500000002</v>
      </c>
      <c r="I4" s="42">
        <v>7863382.4500000002</v>
      </c>
      <c r="J4" s="42">
        <v>7863383.4500000002</v>
      </c>
      <c r="K4" s="42">
        <v>7863384.4500000002</v>
      </c>
      <c r="L4" s="42">
        <v>7863385.4500000002</v>
      </c>
      <c r="M4" s="42">
        <v>7863386.4500000002</v>
      </c>
      <c r="N4" s="42">
        <v>7863387.4500000002</v>
      </c>
    </row>
    <row r="5" spans="1:15" ht="15.75" thickBot="1" x14ac:dyDescent="0.3">
      <c r="A5" s="26" t="s">
        <v>96</v>
      </c>
      <c r="B5" s="38">
        <v>15714255.869999999</v>
      </c>
      <c r="C5" s="38">
        <v>1309521.32</v>
      </c>
      <c r="D5" s="38">
        <v>1309521.32</v>
      </c>
      <c r="E5" s="38">
        <v>1309521.32</v>
      </c>
      <c r="F5" s="38">
        <v>1309521.32</v>
      </c>
      <c r="G5" s="38">
        <v>1309521.32</v>
      </c>
      <c r="H5" s="38">
        <v>1309521.32</v>
      </c>
      <c r="I5" s="38">
        <v>1309521.32</v>
      </c>
      <c r="J5" s="38">
        <v>1309521.32</v>
      </c>
      <c r="K5" s="38">
        <v>1309521.32</v>
      </c>
      <c r="L5" s="38">
        <v>1309521.32</v>
      </c>
      <c r="M5" s="38">
        <v>1309521.32</v>
      </c>
      <c r="N5" s="38">
        <v>1309521.32</v>
      </c>
    </row>
    <row r="6" spans="1:15" ht="15.75" thickBot="1" x14ac:dyDescent="0.3">
      <c r="A6" s="27" t="s">
        <v>97</v>
      </c>
      <c r="B6" s="43">
        <v>0</v>
      </c>
      <c r="C6" s="43">
        <v>0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</row>
    <row r="7" spans="1:15" ht="15.75" thickBot="1" x14ac:dyDescent="0.3">
      <c r="A7" s="27" t="s">
        <v>98</v>
      </c>
      <c r="B7" s="43">
        <v>7970461.6399999997</v>
      </c>
      <c r="C7" s="43">
        <v>664205.1366666666</v>
      </c>
      <c r="D7" s="43">
        <v>664205.1366666666</v>
      </c>
      <c r="E7" s="43">
        <v>664205.1366666666</v>
      </c>
      <c r="F7" s="43">
        <v>664205.1366666666</v>
      </c>
      <c r="G7" s="43">
        <v>664205.1366666666</v>
      </c>
      <c r="H7" s="43">
        <v>664205.1366666666</v>
      </c>
      <c r="I7" s="43">
        <v>664205.1366666666</v>
      </c>
      <c r="J7" s="43">
        <v>664205.1366666666</v>
      </c>
      <c r="K7" s="43">
        <v>664205.1366666666</v>
      </c>
      <c r="L7" s="43">
        <v>664205.1366666666</v>
      </c>
      <c r="M7" s="43">
        <v>664205.1366666666</v>
      </c>
      <c r="N7" s="43">
        <v>664205.1366666666</v>
      </c>
    </row>
    <row r="8" spans="1:15" ht="15.75" thickBot="1" x14ac:dyDescent="0.3">
      <c r="A8" s="27" t="s">
        <v>99</v>
      </c>
      <c r="B8" s="43">
        <v>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</row>
    <row r="9" spans="1:15" ht="15.75" thickBot="1" x14ac:dyDescent="0.3">
      <c r="A9" s="27" t="s">
        <v>100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</row>
    <row r="10" spans="1:15" ht="15.75" thickBot="1" x14ac:dyDescent="0.3">
      <c r="A10" s="27" t="s">
        <v>101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0"/>
    </row>
    <row r="11" spans="1:15" ht="15.75" thickBot="1" x14ac:dyDescent="0.3">
      <c r="A11" s="27" t="s">
        <v>102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</row>
    <row r="12" spans="1:15" ht="15.75" thickBot="1" x14ac:dyDescent="0.3">
      <c r="A12" s="27" t="s">
        <v>103</v>
      </c>
      <c r="B12" s="43">
        <v>145427.37</v>
      </c>
      <c r="C12" s="43">
        <v>12118.9475</v>
      </c>
      <c r="D12" s="43">
        <v>12118.9475</v>
      </c>
      <c r="E12" s="43">
        <v>12118.9475</v>
      </c>
      <c r="F12" s="43">
        <v>12118.9475</v>
      </c>
      <c r="G12" s="43">
        <v>12118.9475</v>
      </c>
      <c r="H12" s="43">
        <v>12118.9475</v>
      </c>
      <c r="I12" s="43">
        <v>12118.9475</v>
      </c>
      <c r="J12" s="43">
        <v>12118.9475</v>
      </c>
      <c r="K12" s="43">
        <v>12118.9475</v>
      </c>
      <c r="L12" s="43">
        <v>12118.9475</v>
      </c>
      <c r="M12" s="43">
        <v>12118.9475</v>
      </c>
      <c r="N12" s="43">
        <v>12118.9475</v>
      </c>
    </row>
    <row r="13" spans="1:15" ht="15.75" thickBot="1" x14ac:dyDescent="0.3">
      <c r="A13" s="27" t="s">
        <v>104</v>
      </c>
      <c r="B13" s="43">
        <v>7598366.8600000003</v>
      </c>
      <c r="C13" s="43">
        <v>633197.2383333334</v>
      </c>
      <c r="D13" s="43">
        <v>633197.2383333334</v>
      </c>
      <c r="E13" s="43">
        <v>633197.2383333334</v>
      </c>
      <c r="F13" s="43">
        <v>633197.2383333334</v>
      </c>
      <c r="G13" s="43">
        <v>633197.2383333334</v>
      </c>
      <c r="H13" s="43">
        <v>633197.2383333334</v>
      </c>
      <c r="I13" s="43">
        <v>633197.2383333334</v>
      </c>
      <c r="J13" s="43">
        <v>633197.2383333334</v>
      </c>
      <c r="K13" s="43">
        <v>633197.2383333334</v>
      </c>
      <c r="L13" s="43">
        <v>633197.2383333334</v>
      </c>
      <c r="M13" s="43">
        <v>633197.2383333334</v>
      </c>
      <c r="N13" s="43">
        <v>633197.2383333334</v>
      </c>
    </row>
    <row r="14" spans="1:15" ht="34.5" thickBot="1" x14ac:dyDescent="0.3">
      <c r="A14" s="27" t="s">
        <v>105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</row>
    <row r="15" spans="1:15" ht="15.75" thickBot="1" x14ac:dyDescent="0.3">
      <c r="A15" s="26" t="s">
        <v>106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</row>
    <row r="16" spans="1:15" ht="15.75" thickBot="1" x14ac:dyDescent="0.3">
      <c r="A16" s="27" t="s">
        <v>107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</row>
    <row r="17" spans="1:14" ht="15.75" thickBot="1" x14ac:dyDescent="0.3">
      <c r="A17" s="27" t="s">
        <v>108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</row>
    <row r="18" spans="1:14" ht="15.75" thickBot="1" x14ac:dyDescent="0.3">
      <c r="A18" s="27" t="s">
        <v>109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</row>
    <row r="19" spans="1:14" ht="15.75" thickBot="1" x14ac:dyDescent="0.3">
      <c r="A19" s="27" t="s">
        <v>110</v>
      </c>
      <c r="B19" s="43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</row>
    <row r="20" spans="1:14" ht="15.75" thickBot="1" x14ac:dyDescent="0.3">
      <c r="A20" s="27" t="s">
        <v>103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</row>
    <row r="21" spans="1:14" ht="15.75" thickBot="1" x14ac:dyDescent="0.3">
      <c r="A21" s="26" t="s">
        <v>111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</row>
    <row r="22" spans="1:14" ht="15.75" thickBot="1" x14ac:dyDescent="0.3">
      <c r="A22" s="27" t="s">
        <v>112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</row>
    <row r="23" spans="1:14" ht="34.5" thickBot="1" x14ac:dyDescent="0.3">
      <c r="A23" s="27" t="s">
        <v>113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</row>
    <row r="24" spans="1:14" ht="15.75" thickBot="1" x14ac:dyDescent="0.3">
      <c r="A24" s="26" t="s">
        <v>114</v>
      </c>
      <c r="B24" s="38">
        <v>3058716</v>
      </c>
      <c r="C24" s="38">
        <v>254893</v>
      </c>
      <c r="D24" s="38">
        <v>254893</v>
      </c>
      <c r="E24" s="38">
        <v>254893</v>
      </c>
      <c r="F24" s="38">
        <v>254893</v>
      </c>
      <c r="G24" s="38">
        <v>254893</v>
      </c>
      <c r="H24" s="38">
        <v>254893</v>
      </c>
      <c r="I24" s="38">
        <v>254893</v>
      </c>
      <c r="J24" s="38">
        <v>254893</v>
      </c>
      <c r="K24" s="38">
        <v>254893</v>
      </c>
      <c r="L24" s="38">
        <v>254893</v>
      </c>
      <c r="M24" s="38">
        <v>254893</v>
      </c>
      <c r="N24" s="38">
        <v>254893</v>
      </c>
    </row>
    <row r="25" spans="1:14" ht="23.25" thickBot="1" x14ac:dyDescent="0.3">
      <c r="A25" s="27" t="s">
        <v>115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</row>
    <row r="26" spans="1:14" ht="15.75" thickBot="1" x14ac:dyDescent="0.3">
      <c r="A26" s="27" t="s">
        <v>116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</row>
    <row r="27" spans="1:14" ht="15.75" thickBot="1" x14ac:dyDescent="0.3">
      <c r="A27" s="27" t="s">
        <v>117</v>
      </c>
      <c r="B27" s="44">
        <v>2419230.7999999998</v>
      </c>
      <c r="C27" s="43">
        <v>201602.56666666665</v>
      </c>
      <c r="D27" s="43">
        <v>201602.56666666665</v>
      </c>
      <c r="E27" s="43">
        <v>201602.56666666665</v>
      </c>
      <c r="F27" s="43">
        <v>201602.56666666665</v>
      </c>
      <c r="G27" s="43">
        <v>201602.56666666665</v>
      </c>
      <c r="H27" s="43">
        <v>201602.56666666665</v>
      </c>
      <c r="I27" s="43">
        <v>201602.56666666665</v>
      </c>
      <c r="J27" s="43">
        <v>201602.56666666665</v>
      </c>
      <c r="K27" s="43">
        <v>201602.56666666665</v>
      </c>
      <c r="L27" s="43">
        <v>201602.56666666665</v>
      </c>
      <c r="M27" s="43">
        <v>201602.56666666665</v>
      </c>
      <c r="N27" s="43">
        <v>201602.56666666665</v>
      </c>
    </row>
    <row r="28" spans="1:14" ht="15.75" thickBot="1" x14ac:dyDescent="0.3">
      <c r="A28" s="27" t="s">
        <v>118</v>
      </c>
      <c r="B28" s="43">
        <v>602518.59</v>
      </c>
      <c r="C28" s="43">
        <v>50209.8825</v>
      </c>
      <c r="D28" s="43">
        <v>50209.8825</v>
      </c>
      <c r="E28" s="43">
        <v>50209.8825</v>
      </c>
      <c r="F28" s="43">
        <v>50209.8825</v>
      </c>
      <c r="G28" s="43">
        <v>50209.8825</v>
      </c>
      <c r="H28" s="43">
        <v>50209.8825</v>
      </c>
      <c r="I28" s="43">
        <v>50209.8825</v>
      </c>
      <c r="J28" s="43">
        <v>50209.8825</v>
      </c>
      <c r="K28" s="43">
        <v>50209.8825</v>
      </c>
      <c r="L28" s="43">
        <v>50209.8825</v>
      </c>
      <c r="M28" s="43">
        <v>50209.8825</v>
      </c>
      <c r="N28" s="43">
        <v>50209.8825</v>
      </c>
    </row>
    <row r="29" spans="1:14" ht="15.75" thickBot="1" x14ac:dyDescent="0.3">
      <c r="A29" s="27" t="s">
        <v>103</v>
      </c>
      <c r="B29" s="43">
        <v>36966.6</v>
      </c>
      <c r="C29" s="43">
        <v>3080.5499999999997</v>
      </c>
      <c r="D29" s="43">
        <v>3080.5499999999997</v>
      </c>
      <c r="E29" s="43">
        <v>3080.5499999999997</v>
      </c>
      <c r="F29" s="43">
        <v>3080.5499999999997</v>
      </c>
      <c r="G29" s="43">
        <v>3080.5499999999997</v>
      </c>
      <c r="H29" s="43">
        <v>3080.5499999999997</v>
      </c>
      <c r="I29" s="43">
        <v>3080.5499999999997</v>
      </c>
      <c r="J29" s="43">
        <v>3080.5499999999997</v>
      </c>
      <c r="K29" s="43">
        <v>3080.5499999999997</v>
      </c>
      <c r="L29" s="43">
        <v>3080.5499999999997</v>
      </c>
      <c r="M29" s="43">
        <v>3080.5499999999997</v>
      </c>
      <c r="N29" s="43">
        <v>3080.5499999999997</v>
      </c>
    </row>
    <row r="30" spans="1:14" ht="34.5" thickBot="1" x14ac:dyDescent="0.3">
      <c r="A30" s="27" t="s">
        <v>119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</row>
    <row r="31" spans="1:14" ht="15.75" thickBot="1" x14ac:dyDescent="0.3">
      <c r="A31" s="26" t="s">
        <v>120</v>
      </c>
      <c r="B31" s="38">
        <v>288559.33</v>
      </c>
      <c r="C31" s="38">
        <v>24046.61</v>
      </c>
      <c r="D31" s="38">
        <v>24046.61</v>
      </c>
      <c r="E31" s="38">
        <v>24046.61</v>
      </c>
      <c r="F31" s="38">
        <v>24046.61</v>
      </c>
      <c r="G31" s="38">
        <v>24046.61</v>
      </c>
      <c r="H31" s="38">
        <v>24046.61</v>
      </c>
      <c r="I31" s="38">
        <v>24046.61</v>
      </c>
      <c r="J31" s="38">
        <v>24046.61</v>
      </c>
      <c r="K31" s="38">
        <v>24046.61</v>
      </c>
      <c r="L31" s="38">
        <v>24046.61</v>
      </c>
      <c r="M31" s="38">
        <v>24046.61</v>
      </c>
      <c r="N31" s="38">
        <v>24046.61</v>
      </c>
    </row>
    <row r="32" spans="1:14" ht="15.75" thickBot="1" x14ac:dyDescent="0.3">
      <c r="A32" s="27" t="s">
        <v>121</v>
      </c>
      <c r="B32" s="43">
        <v>288349.62</v>
      </c>
      <c r="C32" s="43">
        <v>24029.134999999998</v>
      </c>
      <c r="D32" s="43">
        <v>24029.134999999998</v>
      </c>
      <c r="E32" s="43">
        <v>24029.134999999998</v>
      </c>
      <c r="F32" s="43">
        <v>24029.134999999998</v>
      </c>
      <c r="G32" s="43">
        <v>24029.134999999998</v>
      </c>
      <c r="H32" s="43">
        <v>24029.134999999998</v>
      </c>
      <c r="I32" s="43">
        <v>24029.134999999998</v>
      </c>
      <c r="J32" s="43">
        <v>24029.134999999998</v>
      </c>
      <c r="K32" s="43">
        <v>24029.134999999998</v>
      </c>
      <c r="L32" s="43">
        <v>24029.134999999998</v>
      </c>
      <c r="M32" s="43">
        <v>24029.134999999998</v>
      </c>
      <c r="N32" s="43">
        <v>24029.134999999998</v>
      </c>
    </row>
    <row r="33" spans="1:14" ht="15.75" thickBot="1" x14ac:dyDescent="0.3">
      <c r="A33" s="27" t="s">
        <v>122</v>
      </c>
      <c r="B33" s="43">
        <v>209.71</v>
      </c>
      <c r="C33" s="43">
        <v>17.475833333333334</v>
      </c>
      <c r="D33" s="43">
        <v>17.475833333333334</v>
      </c>
      <c r="E33" s="43">
        <v>17.475833333333334</v>
      </c>
      <c r="F33" s="43">
        <v>17.475833333333334</v>
      </c>
      <c r="G33" s="43">
        <v>17.475833333333334</v>
      </c>
      <c r="H33" s="43">
        <v>17.475833333333334</v>
      </c>
      <c r="I33" s="43">
        <v>17.475833333333334</v>
      </c>
      <c r="J33" s="43">
        <v>17.475833333333334</v>
      </c>
      <c r="K33" s="43">
        <v>17.475833333333334</v>
      </c>
      <c r="L33" s="43">
        <v>17.475833333333334</v>
      </c>
      <c r="M33" s="43">
        <v>17.475833333333334</v>
      </c>
      <c r="N33" s="43">
        <v>17.475833333333334</v>
      </c>
    </row>
    <row r="34" spans="1:14" ht="34.5" thickBot="1" x14ac:dyDescent="0.3">
      <c r="A34" s="27" t="s">
        <v>123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</row>
    <row r="35" spans="1:14" ht="15.75" thickBot="1" x14ac:dyDescent="0.3">
      <c r="A35" s="26" t="s">
        <v>124</v>
      </c>
      <c r="B35" s="38">
        <v>2603066.13</v>
      </c>
      <c r="C35" s="38">
        <v>216922.18</v>
      </c>
      <c r="D35" s="38">
        <v>216922.18</v>
      </c>
      <c r="E35" s="38">
        <v>216922.18</v>
      </c>
      <c r="F35" s="38">
        <v>216922.18</v>
      </c>
      <c r="G35" s="38">
        <v>216922.18</v>
      </c>
      <c r="H35" s="38">
        <v>216922.18</v>
      </c>
      <c r="I35" s="38">
        <v>216922.18</v>
      </c>
      <c r="J35" s="38">
        <v>216922.18</v>
      </c>
      <c r="K35" s="38">
        <v>216922.18</v>
      </c>
      <c r="L35" s="38">
        <v>216922.18</v>
      </c>
      <c r="M35" s="38">
        <v>216922.18</v>
      </c>
      <c r="N35" s="38">
        <v>216922.18</v>
      </c>
    </row>
    <row r="36" spans="1:14" ht="15.75" thickBot="1" x14ac:dyDescent="0.3">
      <c r="A36" s="27" t="s">
        <v>125</v>
      </c>
      <c r="B36" s="43">
        <v>2125384.42</v>
      </c>
      <c r="C36" s="43">
        <v>177115.36833333332</v>
      </c>
      <c r="D36" s="43">
        <v>177115.36833333332</v>
      </c>
      <c r="E36" s="43">
        <v>177115.36833333332</v>
      </c>
      <c r="F36" s="43">
        <v>177115.36833333332</v>
      </c>
      <c r="G36" s="43">
        <v>177115.36833333332</v>
      </c>
      <c r="H36" s="43">
        <v>177115.36833333332</v>
      </c>
      <c r="I36" s="43">
        <v>177115.36833333332</v>
      </c>
      <c r="J36" s="43">
        <v>177115.36833333332</v>
      </c>
      <c r="K36" s="43">
        <v>177115.36833333332</v>
      </c>
      <c r="L36" s="43">
        <v>177115.36833333332</v>
      </c>
      <c r="M36" s="43">
        <v>177115.36833333332</v>
      </c>
      <c r="N36" s="43">
        <v>177115.36833333332</v>
      </c>
    </row>
    <row r="37" spans="1:14" ht="15.75" thickBot="1" x14ac:dyDescent="0.3">
      <c r="A37" s="27" t="s">
        <v>126</v>
      </c>
      <c r="B37" s="43">
        <v>0</v>
      </c>
      <c r="C37" s="43"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</row>
    <row r="38" spans="1:14" ht="34.5" thickBot="1" x14ac:dyDescent="0.3">
      <c r="A38" s="27" t="s">
        <v>127</v>
      </c>
      <c r="B38" s="43">
        <v>477681.71</v>
      </c>
      <c r="C38" s="43">
        <v>39806.809166666666</v>
      </c>
      <c r="D38" s="43">
        <v>39806.809166666666</v>
      </c>
      <c r="E38" s="43">
        <v>39806.809166666666</v>
      </c>
      <c r="F38" s="43">
        <v>39806.809166666666</v>
      </c>
      <c r="G38" s="43">
        <v>39806.809166666666</v>
      </c>
      <c r="H38" s="43">
        <v>39806.809166666666</v>
      </c>
      <c r="I38" s="43">
        <v>39806.809166666666</v>
      </c>
      <c r="J38" s="43">
        <v>39806.809166666666</v>
      </c>
      <c r="K38" s="43">
        <v>39806.809166666666</v>
      </c>
      <c r="L38" s="43">
        <v>39806.809166666666</v>
      </c>
      <c r="M38" s="43">
        <v>39806.809166666666</v>
      </c>
      <c r="N38" s="43">
        <v>39806.809166666666</v>
      </c>
    </row>
    <row r="39" spans="1:14" ht="15.75" thickBot="1" x14ac:dyDescent="0.3">
      <c r="A39" s="26" t="s">
        <v>128</v>
      </c>
      <c r="B39" s="38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</row>
    <row r="40" spans="1:14" ht="23.25" thickBot="1" x14ac:dyDescent="0.3">
      <c r="A40" s="27" t="s">
        <v>129</v>
      </c>
      <c r="B40" s="43">
        <v>0</v>
      </c>
      <c r="C40" s="43">
        <v>0</v>
      </c>
      <c r="D40" s="43">
        <v>0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</row>
    <row r="41" spans="1:14" ht="15.75" thickBot="1" x14ac:dyDescent="0.3">
      <c r="A41" s="27" t="s">
        <v>130</v>
      </c>
      <c r="B41" s="43">
        <v>0</v>
      </c>
      <c r="C41" s="43">
        <v>0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</row>
    <row r="42" spans="1:14" ht="23.25" thickBot="1" x14ac:dyDescent="0.3">
      <c r="A42" s="27" t="s">
        <v>131</v>
      </c>
      <c r="B42" s="43">
        <v>0</v>
      </c>
      <c r="C42" s="43">
        <v>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</row>
    <row r="43" spans="1:14" ht="15.75" thickBot="1" x14ac:dyDescent="0.3">
      <c r="A43" s="26" t="s">
        <v>63</v>
      </c>
      <c r="B43" s="38">
        <v>72695920.120000005</v>
      </c>
      <c r="C43" s="38">
        <v>6057993.3399999999</v>
      </c>
      <c r="D43" s="38">
        <v>6057993.3399999999</v>
      </c>
      <c r="E43" s="38">
        <v>6057993.3399999999</v>
      </c>
      <c r="F43" s="38">
        <v>6057993.3399999999</v>
      </c>
      <c r="G43" s="38">
        <v>6057993.3399999999</v>
      </c>
      <c r="H43" s="38">
        <v>6057993.3399999999</v>
      </c>
      <c r="I43" s="38">
        <v>6057993.3399999999</v>
      </c>
      <c r="J43" s="38">
        <v>6057993.3399999999</v>
      </c>
      <c r="K43" s="38">
        <v>6057993.3399999999</v>
      </c>
      <c r="L43" s="38">
        <v>6057993.3399999999</v>
      </c>
      <c r="M43" s="38">
        <v>6057993.3399999999</v>
      </c>
      <c r="N43" s="38">
        <v>6057993.3399999999</v>
      </c>
    </row>
    <row r="44" spans="1:14" ht="15.75" thickBot="1" x14ac:dyDescent="0.3">
      <c r="A44" s="27" t="s">
        <v>64</v>
      </c>
      <c r="B44" s="43">
        <v>56429978.740000002</v>
      </c>
      <c r="C44" s="43">
        <v>4702498.2283333335</v>
      </c>
      <c r="D44" s="43">
        <v>4702498.2283333335</v>
      </c>
      <c r="E44" s="43">
        <v>4702498.2283333335</v>
      </c>
      <c r="F44" s="43">
        <v>4702498.2283333335</v>
      </c>
      <c r="G44" s="43">
        <v>4702498.2283333335</v>
      </c>
      <c r="H44" s="43">
        <v>4702498.2283333335</v>
      </c>
      <c r="I44" s="43">
        <v>4702498.2283333335</v>
      </c>
      <c r="J44" s="43">
        <v>4702498.2283333335</v>
      </c>
      <c r="K44" s="43">
        <v>4702498.2283333335</v>
      </c>
      <c r="L44" s="43">
        <v>4702498.2283333335</v>
      </c>
      <c r="M44" s="43">
        <v>4702498.2283333335</v>
      </c>
      <c r="N44" s="43">
        <v>4702498.2283333335</v>
      </c>
    </row>
    <row r="45" spans="1:14" ht="15.75" thickBot="1" x14ac:dyDescent="0.3">
      <c r="A45" s="27" t="s">
        <v>132</v>
      </c>
      <c r="B45" s="43">
        <v>16265941.380000001</v>
      </c>
      <c r="C45" s="43">
        <v>1355495.115</v>
      </c>
      <c r="D45" s="43">
        <v>1355495.115</v>
      </c>
      <c r="E45" s="43">
        <v>1355495.115</v>
      </c>
      <c r="F45" s="43">
        <v>1355495.115</v>
      </c>
      <c r="G45" s="43">
        <v>1355495.115</v>
      </c>
      <c r="H45" s="43">
        <v>1355495.115</v>
      </c>
      <c r="I45" s="43">
        <v>1355495.115</v>
      </c>
      <c r="J45" s="43">
        <v>1355495.115</v>
      </c>
      <c r="K45" s="43">
        <v>1355495.115</v>
      </c>
      <c r="L45" s="43">
        <v>1355495.115</v>
      </c>
      <c r="M45" s="43">
        <v>1355495.115</v>
      </c>
      <c r="N45" s="43">
        <v>1355495.115</v>
      </c>
    </row>
    <row r="46" spans="1:14" ht="15.75" thickBot="1" x14ac:dyDescent="0.3">
      <c r="A46" s="27" t="s">
        <v>66</v>
      </c>
      <c r="B46" s="43">
        <v>0</v>
      </c>
      <c r="C46" s="43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</row>
    <row r="47" spans="1:14" ht="24.75" thickBot="1" x14ac:dyDescent="0.3">
      <c r="A47" s="26" t="s">
        <v>31</v>
      </c>
      <c r="B47" s="38">
        <v>0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</row>
    <row r="48" spans="1:14" ht="15.75" thickBot="1" x14ac:dyDescent="0.3">
      <c r="A48" s="27" t="s">
        <v>32</v>
      </c>
      <c r="B48" s="43">
        <v>0</v>
      </c>
      <c r="C48" s="43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</row>
    <row r="49" spans="1:14" ht="15.75" thickBot="1" x14ac:dyDescent="0.3">
      <c r="A49" s="27" t="s">
        <v>33</v>
      </c>
      <c r="B49" s="43">
        <v>0</v>
      </c>
      <c r="C49" s="43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</row>
    <row r="50" spans="1:14" ht="15.75" thickBot="1" x14ac:dyDescent="0.3">
      <c r="A50" s="27" t="s">
        <v>34</v>
      </c>
      <c r="B50" s="43">
        <v>0</v>
      </c>
      <c r="C50" s="43">
        <v>0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</row>
    <row r="51" spans="1:14" ht="15.75" thickBot="1" x14ac:dyDescent="0.3">
      <c r="A51" s="27" t="s">
        <v>133</v>
      </c>
      <c r="B51" s="43">
        <v>0</v>
      </c>
      <c r="C51" s="43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</row>
    <row r="52" spans="1:14" ht="15.75" thickBot="1" x14ac:dyDescent="0.3">
      <c r="A52" s="27" t="s">
        <v>134</v>
      </c>
      <c r="B52" s="43">
        <v>0</v>
      </c>
      <c r="C52" s="43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</row>
    <row r="53" spans="1:14" ht="15.75" thickBot="1" x14ac:dyDescent="0.3">
      <c r="A53" s="27" t="s">
        <v>135</v>
      </c>
      <c r="B53" s="43">
        <v>0</v>
      </c>
      <c r="C53" s="43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</row>
    <row r="54" spans="1:14" ht="15.75" thickBot="1" x14ac:dyDescent="0.3">
      <c r="A54" s="26" t="s">
        <v>136</v>
      </c>
      <c r="B54" s="38">
        <v>0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</row>
    <row r="55" spans="1:14" ht="15.75" thickBot="1" x14ac:dyDescent="0.3">
      <c r="A55" s="27" t="s">
        <v>137</v>
      </c>
      <c r="B55" s="43">
        <v>0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</row>
    <row r="56" spans="1:14" ht="15.75" thickBot="1" x14ac:dyDescent="0.3">
      <c r="A56" s="27" t="s">
        <v>138</v>
      </c>
      <c r="B56" s="43">
        <v>0</v>
      </c>
      <c r="C56" s="43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</row>
  </sheetData>
  <mergeCells count="2">
    <mergeCell ref="A1:N1"/>
    <mergeCell ref="A2:N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76"/>
  <sheetViews>
    <sheetView zoomScaleNormal="100" workbookViewId="0">
      <selection activeCell="D8" sqref="D8"/>
    </sheetView>
  </sheetViews>
  <sheetFormatPr baseColWidth="10" defaultRowHeight="15" x14ac:dyDescent="0.25"/>
  <cols>
    <col min="1" max="1" width="39.42578125" bestFit="1" customWidth="1"/>
    <col min="2" max="2" width="16.7109375" customWidth="1"/>
    <col min="3" max="14" width="16.140625" bestFit="1" customWidth="1"/>
  </cols>
  <sheetData>
    <row r="1" spans="1:14" x14ac:dyDescent="0.25">
      <c r="A1" s="89" t="s">
        <v>159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 x14ac:dyDescent="0.25">
      <c r="A2" s="89" t="s">
        <v>155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4" x14ac:dyDescent="0.25">
      <c r="A3" s="28"/>
      <c r="B3" s="24" t="s">
        <v>139</v>
      </c>
      <c r="C3" s="24" t="s">
        <v>140</v>
      </c>
      <c r="D3" s="24" t="s">
        <v>141</v>
      </c>
      <c r="E3" s="24" t="s">
        <v>142</v>
      </c>
      <c r="F3" s="24" t="s">
        <v>143</v>
      </c>
      <c r="G3" s="24" t="s">
        <v>144</v>
      </c>
      <c r="H3" s="24" t="s">
        <v>145</v>
      </c>
      <c r="I3" s="24" t="s">
        <v>146</v>
      </c>
      <c r="J3" s="24" t="s">
        <v>147</v>
      </c>
      <c r="K3" s="24" t="s">
        <v>148</v>
      </c>
      <c r="L3" s="24" t="s">
        <v>149</v>
      </c>
      <c r="M3" s="24" t="s">
        <v>150</v>
      </c>
      <c r="N3" s="24" t="s">
        <v>151</v>
      </c>
    </row>
    <row r="4" spans="1:14" ht="15.75" thickBot="1" x14ac:dyDescent="0.3">
      <c r="A4" s="29" t="s">
        <v>2</v>
      </c>
      <c r="B4" s="61">
        <v>94360517.439999998</v>
      </c>
      <c r="C4" s="62">
        <v>7863376.4533333331</v>
      </c>
      <c r="D4" s="62">
        <v>7863376.4533333331</v>
      </c>
      <c r="E4" s="62">
        <v>7863376.4533333331</v>
      </c>
      <c r="F4" s="62">
        <v>7863376.4533333331</v>
      </c>
      <c r="G4" s="62">
        <v>7863376.4533333331</v>
      </c>
      <c r="H4" s="62">
        <v>7863376.4533333331</v>
      </c>
      <c r="I4" s="62">
        <v>7863376.4533333331</v>
      </c>
      <c r="J4" s="62">
        <v>7863376.4533333331</v>
      </c>
      <c r="K4" s="62">
        <v>7863376.4533333331</v>
      </c>
      <c r="L4" s="62">
        <v>7863376.4533333331</v>
      </c>
      <c r="M4" s="62">
        <v>7863376.4533333331</v>
      </c>
      <c r="N4" s="62">
        <v>7863376.4533333331</v>
      </c>
    </row>
    <row r="5" spans="1:14" ht="15.75" thickBot="1" x14ac:dyDescent="0.3">
      <c r="A5" s="30" t="s">
        <v>3</v>
      </c>
      <c r="B5" s="63">
        <v>31154505.199999999</v>
      </c>
      <c r="C5" s="63">
        <v>2596208.7666666666</v>
      </c>
      <c r="D5" s="63">
        <v>2596208.7666666666</v>
      </c>
      <c r="E5" s="63">
        <v>2596208.7666666666</v>
      </c>
      <c r="F5" s="63">
        <v>2596208.7666666666</v>
      </c>
      <c r="G5" s="63">
        <v>2596208.7666666666</v>
      </c>
      <c r="H5" s="63">
        <v>2596208.7666666666</v>
      </c>
      <c r="I5" s="63">
        <v>2596208.7666666666</v>
      </c>
      <c r="J5" s="63">
        <v>2596208.7666666666</v>
      </c>
      <c r="K5" s="63">
        <v>2596208.7666666666</v>
      </c>
      <c r="L5" s="63">
        <v>2596208.7666666666</v>
      </c>
      <c r="M5" s="63">
        <v>2596208.7666666666</v>
      </c>
      <c r="N5" s="63">
        <v>2596208.7666666666</v>
      </c>
    </row>
    <row r="6" spans="1:14" ht="15.75" thickBot="1" x14ac:dyDescent="0.3">
      <c r="A6" s="31" t="s">
        <v>4</v>
      </c>
      <c r="B6" s="64">
        <v>24828479.149999999</v>
      </c>
      <c r="C6" s="64">
        <v>2069039.9291666665</v>
      </c>
      <c r="D6" s="64">
        <v>2069039.9291666665</v>
      </c>
      <c r="E6" s="64">
        <v>2069039.9291666665</v>
      </c>
      <c r="F6" s="64">
        <v>2069039.9291666665</v>
      </c>
      <c r="G6" s="64">
        <v>2069039.9291666665</v>
      </c>
      <c r="H6" s="64">
        <v>2069039.9291666665</v>
      </c>
      <c r="I6" s="64">
        <v>2069039.9291666665</v>
      </c>
      <c r="J6" s="64">
        <v>2069039.9291666665</v>
      </c>
      <c r="K6" s="64">
        <v>2069039.9291666665</v>
      </c>
      <c r="L6" s="64">
        <v>2069039.9291666665</v>
      </c>
      <c r="M6" s="64">
        <v>2069039.9291666665</v>
      </c>
      <c r="N6" s="64">
        <v>2069039.9291666665</v>
      </c>
    </row>
    <row r="7" spans="1:14" ht="15.75" thickBot="1" x14ac:dyDescent="0.3">
      <c r="A7" s="32" t="s">
        <v>5</v>
      </c>
      <c r="B7" s="64">
        <v>19000</v>
      </c>
      <c r="C7" s="64">
        <v>1583.3333333333333</v>
      </c>
      <c r="D7" s="64">
        <v>1583.3333333333333</v>
      </c>
      <c r="E7" s="64">
        <v>1583.3333333333333</v>
      </c>
      <c r="F7" s="64">
        <v>1583.3333333333333</v>
      </c>
      <c r="G7" s="64">
        <v>1583.3333333333333</v>
      </c>
      <c r="H7" s="64">
        <v>1583.3333333333333</v>
      </c>
      <c r="I7" s="64">
        <v>1583.3333333333333</v>
      </c>
      <c r="J7" s="64">
        <v>1583.3333333333333</v>
      </c>
      <c r="K7" s="64">
        <v>1583.3333333333333</v>
      </c>
      <c r="L7" s="64">
        <v>1583.3333333333333</v>
      </c>
      <c r="M7" s="64">
        <v>1583.3333333333333</v>
      </c>
      <c r="N7" s="64">
        <v>1583.3333333333333</v>
      </c>
    </row>
    <row r="8" spans="1:14" ht="15.75" thickBot="1" x14ac:dyDescent="0.3">
      <c r="A8" s="33" t="s">
        <v>6</v>
      </c>
      <c r="B8" s="64">
        <v>5540274.1200000001</v>
      </c>
      <c r="C8" s="64">
        <v>461689.51</v>
      </c>
      <c r="D8" s="64">
        <v>461689.51</v>
      </c>
      <c r="E8" s="64">
        <v>461689.51</v>
      </c>
      <c r="F8" s="64">
        <v>461689.51</v>
      </c>
      <c r="G8" s="64">
        <v>461689.51</v>
      </c>
      <c r="H8" s="64">
        <v>461689.51</v>
      </c>
      <c r="I8" s="64">
        <v>461689.51</v>
      </c>
      <c r="J8" s="64">
        <v>461689.51</v>
      </c>
      <c r="K8" s="64">
        <v>461689.51</v>
      </c>
      <c r="L8" s="64">
        <v>461689.51</v>
      </c>
      <c r="M8" s="64">
        <v>461689.51</v>
      </c>
      <c r="N8" s="64">
        <v>461689.51</v>
      </c>
    </row>
    <row r="9" spans="1:14" ht="15.75" thickBot="1" x14ac:dyDescent="0.3">
      <c r="A9" s="33" t="s">
        <v>7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</row>
    <row r="10" spans="1:14" ht="15.75" thickBot="1" x14ac:dyDescent="0.3">
      <c r="A10" s="33" t="s">
        <v>8</v>
      </c>
      <c r="B10" s="64">
        <v>766751.93</v>
      </c>
      <c r="C10" s="64">
        <v>63895.994166666671</v>
      </c>
      <c r="D10" s="64">
        <v>63895.994166666671</v>
      </c>
      <c r="E10" s="64">
        <v>63895.994166666671</v>
      </c>
      <c r="F10" s="64">
        <v>63895.994166666671</v>
      </c>
      <c r="G10" s="64">
        <v>63895.994166666671</v>
      </c>
      <c r="H10" s="64">
        <v>63895.994166666671</v>
      </c>
      <c r="I10" s="64">
        <v>63895.994166666671</v>
      </c>
      <c r="J10" s="64">
        <v>63895.994166666671</v>
      </c>
      <c r="K10" s="64">
        <v>63895.994166666671</v>
      </c>
      <c r="L10" s="64">
        <v>63895.994166666671</v>
      </c>
      <c r="M10" s="64">
        <v>63895.994166666671</v>
      </c>
      <c r="N10" s="64">
        <v>63895.994166666671</v>
      </c>
    </row>
    <row r="11" spans="1:14" ht="15.75" thickBot="1" x14ac:dyDescent="0.3">
      <c r="A11" s="33" t="s">
        <v>9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4">
        <v>0</v>
      </c>
    </row>
    <row r="12" spans="1:14" ht="15.75" thickBot="1" x14ac:dyDescent="0.3">
      <c r="A12" s="32" t="s">
        <v>10</v>
      </c>
      <c r="B12" s="64">
        <v>0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</row>
    <row r="13" spans="1:14" ht="15.75" thickBot="1" x14ac:dyDescent="0.3">
      <c r="A13" s="30" t="s">
        <v>11</v>
      </c>
      <c r="B13" s="63">
        <v>7435434.2300000004</v>
      </c>
      <c r="C13" s="63">
        <v>619619.51916666667</v>
      </c>
      <c r="D13" s="63">
        <v>619619.51916666667</v>
      </c>
      <c r="E13" s="63">
        <v>619619.51916666667</v>
      </c>
      <c r="F13" s="63">
        <v>619619.51916666667</v>
      </c>
      <c r="G13" s="63">
        <v>619619.51916666667</v>
      </c>
      <c r="H13" s="63">
        <v>619619.51916666667</v>
      </c>
      <c r="I13" s="63">
        <v>619619.51916666667</v>
      </c>
      <c r="J13" s="63">
        <v>619619.51916666667</v>
      </c>
      <c r="K13" s="63">
        <v>619619.51916666667</v>
      </c>
      <c r="L13" s="63">
        <v>619619.51916666667</v>
      </c>
      <c r="M13" s="63">
        <v>619619.51916666667</v>
      </c>
      <c r="N13" s="63">
        <v>619619.51916666667</v>
      </c>
    </row>
    <row r="14" spans="1:14" ht="23.25" thickBot="1" x14ac:dyDescent="0.3">
      <c r="A14" s="32" t="s">
        <v>12</v>
      </c>
      <c r="B14" s="64">
        <v>579933.9</v>
      </c>
      <c r="C14" s="64">
        <v>48327.825000000004</v>
      </c>
      <c r="D14" s="64">
        <v>48327.825000000004</v>
      </c>
      <c r="E14" s="64">
        <v>48327.825000000004</v>
      </c>
      <c r="F14" s="64">
        <v>48327.825000000004</v>
      </c>
      <c r="G14" s="64">
        <v>48327.825000000004</v>
      </c>
      <c r="H14" s="64">
        <v>48327.825000000004</v>
      </c>
      <c r="I14" s="64">
        <v>48327.825000000004</v>
      </c>
      <c r="J14" s="64">
        <v>48327.825000000004</v>
      </c>
      <c r="K14" s="64">
        <v>48327.825000000004</v>
      </c>
      <c r="L14" s="64">
        <v>48327.825000000004</v>
      </c>
      <c r="M14" s="64">
        <v>48327.825000000004</v>
      </c>
      <c r="N14" s="64">
        <v>48327.825000000004</v>
      </c>
    </row>
    <row r="15" spans="1:14" ht="15.75" thickBot="1" x14ac:dyDescent="0.3">
      <c r="A15" s="32" t="s">
        <v>13</v>
      </c>
      <c r="B15" s="64">
        <v>206988.09</v>
      </c>
      <c r="C15" s="64">
        <v>17249.0075</v>
      </c>
      <c r="D15" s="64">
        <v>17249.0075</v>
      </c>
      <c r="E15" s="64">
        <v>17249.0075</v>
      </c>
      <c r="F15" s="64">
        <v>17249.0075</v>
      </c>
      <c r="G15" s="64">
        <v>17249.0075</v>
      </c>
      <c r="H15" s="64">
        <v>17249.0075</v>
      </c>
      <c r="I15" s="64">
        <v>17249.0075</v>
      </c>
      <c r="J15" s="64">
        <v>17249.0075</v>
      </c>
      <c r="K15" s="64">
        <v>17249.0075</v>
      </c>
      <c r="L15" s="64">
        <v>17249.0075</v>
      </c>
      <c r="M15" s="64">
        <v>17249.0075</v>
      </c>
      <c r="N15" s="64">
        <v>17249.0075</v>
      </c>
    </row>
    <row r="16" spans="1:14" ht="23.25" thickBot="1" x14ac:dyDescent="0.3">
      <c r="A16" s="32" t="s">
        <v>14</v>
      </c>
      <c r="B16" s="64">
        <v>13900</v>
      </c>
      <c r="C16" s="64">
        <v>1158.3333333333333</v>
      </c>
      <c r="D16" s="64">
        <v>1158.3333333333333</v>
      </c>
      <c r="E16" s="64">
        <v>1158.3333333333333</v>
      </c>
      <c r="F16" s="64">
        <v>1158.3333333333333</v>
      </c>
      <c r="G16" s="64">
        <v>1158.3333333333333</v>
      </c>
      <c r="H16" s="64">
        <v>1158.3333333333333</v>
      </c>
      <c r="I16" s="64">
        <v>1158.3333333333333</v>
      </c>
      <c r="J16" s="64">
        <v>1158.3333333333333</v>
      </c>
      <c r="K16" s="64">
        <v>1158.3333333333333</v>
      </c>
      <c r="L16" s="64">
        <v>1158.3333333333333</v>
      </c>
      <c r="M16" s="64">
        <v>1158.3333333333333</v>
      </c>
      <c r="N16" s="64">
        <v>1158.3333333333333</v>
      </c>
    </row>
    <row r="17" spans="1:14" ht="23.25" thickBot="1" x14ac:dyDescent="0.3">
      <c r="A17" s="32" t="s">
        <v>15</v>
      </c>
      <c r="B17" s="64">
        <v>402754.53</v>
      </c>
      <c r="C17" s="64">
        <v>33562.877500000002</v>
      </c>
      <c r="D17" s="64">
        <v>33562.877500000002</v>
      </c>
      <c r="E17" s="64">
        <v>33562.877500000002</v>
      </c>
      <c r="F17" s="64">
        <v>33562.877500000002</v>
      </c>
      <c r="G17" s="64">
        <v>33562.877500000002</v>
      </c>
      <c r="H17" s="64">
        <v>33562.877500000002</v>
      </c>
      <c r="I17" s="64">
        <v>33562.877500000002</v>
      </c>
      <c r="J17" s="64">
        <v>33562.877500000002</v>
      </c>
      <c r="K17" s="64">
        <v>33562.877500000002</v>
      </c>
      <c r="L17" s="64">
        <v>33562.877500000002</v>
      </c>
      <c r="M17" s="64">
        <v>33562.877500000002</v>
      </c>
      <c r="N17" s="64">
        <v>33562.877500000002</v>
      </c>
    </row>
    <row r="18" spans="1:14" ht="15.75" thickBot="1" x14ac:dyDescent="0.3">
      <c r="A18" s="32" t="s">
        <v>16</v>
      </c>
      <c r="B18" s="64">
        <v>195609.93</v>
      </c>
      <c r="C18" s="64">
        <v>16300.827499999999</v>
      </c>
      <c r="D18" s="64">
        <v>16300.827499999999</v>
      </c>
      <c r="E18" s="64">
        <v>16300.827499999999</v>
      </c>
      <c r="F18" s="64">
        <v>16300.827499999999</v>
      </c>
      <c r="G18" s="64">
        <v>16300.827499999999</v>
      </c>
      <c r="H18" s="64">
        <v>16300.827499999999</v>
      </c>
      <c r="I18" s="64">
        <v>16300.827499999999</v>
      </c>
      <c r="J18" s="64">
        <v>16300.827499999999</v>
      </c>
      <c r="K18" s="64">
        <v>16300.827499999999</v>
      </c>
      <c r="L18" s="64">
        <v>16300.827499999999</v>
      </c>
      <c r="M18" s="64">
        <v>16300.827499999999</v>
      </c>
      <c r="N18" s="64">
        <v>16300.827499999999</v>
      </c>
    </row>
    <row r="19" spans="1:14" ht="15.75" thickBot="1" x14ac:dyDescent="0.3">
      <c r="A19" s="32" t="s">
        <v>17</v>
      </c>
      <c r="B19" s="64">
        <v>5568201.8600000003</v>
      </c>
      <c r="C19" s="64">
        <v>464016.82166666671</v>
      </c>
      <c r="D19" s="64">
        <v>464016.82166666671</v>
      </c>
      <c r="E19" s="64">
        <v>464016.82166666671</v>
      </c>
      <c r="F19" s="64">
        <v>464016.82166666671</v>
      </c>
      <c r="G19" s="64">
        <v>464016.82166666671</v>
      </c>
      <c r="H19" s="64">
        <v>464016.82166666671</v>
      </c>
      <c r="I19" s="64">
        <v>464016.82166666671</v>
      </c>
      <c r="J19" s="64">
        <v>464016.82166666671</v>
      </c>
      <c r="K19" s="64">
        <v>464016.82166666671</v>
      </c>
      <c r="L19" s="64">
        <v>464016.82166666671</v>
      </c>
      <c r="M19" s="64">
        <v>464016.82166666671</v>
      </c>
      <c r="N19" s="64">
        <v>464016.82166666671</v>
      </c>
    </row>
    <row r="20" spans="1:14" ht="23.25" thickBot="1" x14ac:dyDescent="0.3">
      <c r="A20" s="32" t="s">
        <v>18</v>
      </c>
      <c r="B20" s="64">
        <v>202455.88</v>
      </c>
      <c r="C20" s="64">
        <v>16871.323333333334</v>
      </c>
      <c r="D20" s="64">
        <v>16871.323333333334</v>
      </c>
      <c r="E20" s="64">
        <v>16871.323333333334</v>
      </c>
      <c r="F20" s="64">
        <v>16871.323333333334</v>
      </c>
      <c r="G20" s="64">
        <v>16871.323333333334</v>
      </c>
      <c r="H20" s="64">
        <v>16871.323333333334</v>
      </c>
      <c r="I20" s="64">
        <v>16871.323333333334</v>
      </c>
      <c r="J20" s="64">
        <v>16871.323333333334</v>
      </c>
      <c r="K20" s="64">
        <v>16871.323333333334</v>
      </c>
      <c r="L20" s="64">
        <v>16871.323333333334</v>
      </c>
      <c r="M20" s="64">
        <v>16871.323333333334</v>
      </c>
      <c r="N20" s="64">
        <v>16871.323333333334</v>
      </c>
    </row>
    <row r="21" spans="1:14" ht="15.75" thickBot="1" x14ac:dyDescent="0.3">
      <c r="A21" s="32" t="s">
        <v>19</v>
      </c>
      <c r="B21" s="64">
        <v>5350</v>
      </c>
      <c r="C21" s="64">
        <v>445.83333333333331</v>
      </c>
      <c r="D21" s="64">
        <v>445.83333333333331</v>
      </c>
      <c r="E21" s="64">
        <v>445.83333333333331</v>
      </c>
      <c r="F21" s="64">
        <v>445.83333333333331</v>
      </c>
      <c r="G21" s="64">
        <v>445.83333333333331</v>
      </c>
      <c r="H21" s="64">
        <v>445.83333333333331</v>
      </c>
      <c r="I21" s="64">
        <v>445.83333333333331</v>
      </c>
      <c r="J21" s="64">
        <v>445.83333333333331</v>
      </c>
      <c r="K21" s="64">
        <v>445.83333333333331</v>
      </c>
      <c r="L21" s="64">
        <v>445.83333333333331</v>
      </c>
      <c r="M21" s="64">
        <v>445.83333333333331</v>
      </c>
      <c r="N21" s="64">
        <v>445.83333333333331</v>
      </c>
    </row>
    <row r="22" spans="1:14" ht="15.75" thickBot="1" x14ac:dyDescent="0.3">
      <c r="A22" s="32" t="s">
        <v>20</v>
      </c>
      <c r="B22" s="64">
        <v>260240.04</v>
      </c>
      <c r="C22" s="64">
        <v>21686.670000000002</v>
      </c>
      <c r="D22" s="64">
        <v>21686.670000000002</v>
      </c>
      <c r="E22" s="64">
        <v>21686.670000000002</v>
      </c>
      <c r="F22" s="64">
        <v>21686.670000000002</v>
      </c>
      <c r="G22" s="64">
        <v>21686.670000000002</v>
      </c>
      <c r="H22" s="64">
        <v>21686.670000000002</v>
      </c>
      <c r="I22" s="64">
        <v>21686.670000000002</v>
      </c>
      <c r="J22" s="64">
        <v>21686.670000000002</v>
      </c>
      <c r="K22" s="64">
        <v>21686.670000000002</v>
      </c>
      <c r="L22" s="64">
        <v>21686.670000000002</v>
      </c>
      <c r="M22" s="64">
        <v>21686.670000000002</v>
      </c>
      <c r="N22" s="64">
        <v>21686.670000000002</v>
      </c>
    </row>
    <row r="23" spans="1:14" ht="15.75" thickBot="1" x14ac:dyDescent="0.3">
      <c r="A23" s="30" t="s">
        <v>21</v>
      </c>
      <c r="B23" s="63">
        <v>21929577.460000001</v>
      </c>
      <c r="C23" s="63">
        <v>1827464.7883333333</v>
      </c>
      <c r="D23" s="63">
        <v>1827464.7883333333</v>
      </c>
      <c r="E23" s="63">
        <v>1827464.7883333333</v>
      </c>
      <c r="F23" s="63">
        <v>1827464.7883333333</v>
      </c>
      <c r="G23" s="63">
        <v>1827464.7883333333</v>
      </c>
      <c r="H23" s="63">
        <v>1827464.7883333333</v>
      </c>
      <c r="I23" s="63">
        <v>1827464.7883333333</v>
      </c>
      <c r="J23" s="63">
        <v>1827464.7883333333</v>
      </c>
      <c r="K23" s="63">
        <v>1827464.7883333333</v>
      </c>
      <c r="L23" s="63">
        <v>1827464.7883333333</v>
      </c>
      <c r="M23" s="63">
        <v>1827464.7883333333</v>
      </c>
      <c r="N23" s="63">
        <v>1827464.7883333333</v>
      </c>
    </row>
    <row r="24" spans="1:14" ht="15.75" thickBot="1" x14ac:dyDescent="0.3">
      <c r="A24" s="32" t="s">
        <v>22</v>
      </c>
      <c r="B24" s="64">
        <v>7526998.2000000002</v>
      </c>
      <c r="C24" s="64">
        <v>627249.85</v>
      </c>
      <c r="D24" s="64">
        <v>627249.85</v>
      </c>
      <c r="E24" s="64">
        <v>627249.85</v>
      </c>
      <c r="F24" s="64">
        <v>627249.85</v>
      </c>
      <c r="G24" s="64">
        <v>627249.85</v>
      </c>
      <c r="H24" s="64">
        <v>627249.85</v>
      </c>
      <c r="I24" s="64">
        <v>627249.85</v>
      </c>
      <c r="J24" s="64">
        <v>627249.85</v>
      </c>
      <c r="K24" s="64">
        <v>627249.85</v>
      </c>
      <c r="L24" s="64">
        <v>627249.85</v>
      </c>
      <c r="M24" s="64">
        <v>627249.85</v>
      </c>
      <c r="N24" s="64">
        <v>627249.85</v>
      </c>
    </row>
    <row r="25" spans="1:14" ht="15.75" thickBot="1" x14ac:dyDescent="0.3">
      <c r="A25" s="32" t="s">
        <v>23</v>
      </c>
      <c r="B25" s="64">
        <v>345082.46</v>
      </c>
      <c r="C25" s="64">
        <v>28756.87166666667</v>
      </c>
      <c r="D25" s="64">
        <v>28756.87166666667</v>
      </c>
      <c r="E25" s="64">
        <v>28756.87166666667</v>
      </c>
      <c r="F25" s="64">
        <v>28756.87166666667</v>
      </c>
      <c r="G25" s="64">
        <v>28756.87166666667</v>
      </c>
      <c r="H25" s="64">
        <v>28756.87166666667</v>
      </c>
      <c r="I25" s="64">
        <v>28756.87166666667</v>
      </c>
      <c r="J25" s="64">
        <v>28756.87166666667</v>
      </c>
      <c r="K25" s="64">
        <v>28756.87166666667</v>
      </c>
      <c r="L25" s="64">
        <v>28756.87166666667</v>
      </c>
      <c r="M25" s="64">
        <v>28756.87166666667</v>
      </c>
      <c r="N25" s="64">
        <v>28756.87166666667</v>
      </c>
    </row>
    <row r="26" spans="1:14" ht="23.25" thickBot="1" x14ac:dyDescent="0.3">
      <c r="A26" s="32" t="s">
        <v>24</v>
      </c>
      <c r="B26" s="64">
        <v>1304874.06</v>
      </c>
      <c r="C26" s="64">
        <v>108739.505</v>
      </c>
      <c r="D26" s="64">
        <v>108739.505</v>
      </c>
      <c r="E26" s="64">
        <v>108739.505</v>
      </c>
      <c r="F26" s="64">
        <v>108739.505</v>
      </c>
      <c r="G26" s="64">
        <v>108739.505</v>
      </c>
      <c r="H26" s="64">
        <v>108739.505</v>
      </c>
      <c r="I26" s="64">
        <v>108739.505</v>
      </c>
      <c r="J26" s="64">
        <v>108739.505</v>
      </c>
      <c r="K26" s="64">
        <v>108739.505</v>
      </c>
      <c r="L26" s="64">
        <v>108739.505</v>
      </c>
      <c r="M26" s="64">
        <v>108739.505</v>
      </c>
      <c r="N26" s="64">
        <v>108739.505</v>
      </c>
    </row>
    <row r="27" spans="1:14" ht="15.75" thickBot="1" x14ac:dyDescent="0.3">
      <c r="A27" s="32" t="s">
        <v>25</v>
      </c>
      <c r="B27" s="64">
        <v>311741.17</v>
      </c>
      <c r="C27" s="64">
        <v>25978.430833333332</v>
      </c>
      <c r="D27" s="64">
        <v>25978.430833333332</v>
      </c>
      <c r="E27" s="64">
        <v>25978.430833333332</v>
      </c>
      <c r="F27" s="64">
        <v>25978.430833333332</v>
      </c>
      <c r="G27" s="64">
        <v>25978.430833333332</v>
      </c>
      <c r="H27" s="64">
        <v>25978.430833333332</v>
      </c>
      <c r="I27" s="64">
        <v>25978.430833333332</v>
      </c>
      <c r="J27" s="64">
        <v>25978.430833333332</v>
      </c>
      <c r="K27" s="64">
        <v>25978.430833333332</v>
      </c>
      <c r="L27" s="64">
        <v>25978.430833333332</v>
      </c>
      <c r="M27" s="64">
        <v>25978.430833333332</v>
      </c>
      <c r="N27" s="64">
        <v>25978.430833333332</v>
      </c>
    </row>
    <row r="28" spans="1:14" ht="23.25" thickBot="1" x14ac:dyDescent="0.3">
      <c r="A28" s="32" t="s">
        <v>26</v>
      </c>
      <c r="B28" s="64">
        <v>3763760.29</v>
      </c>
      <c r="C28" s="64">
        <v>313646.69083333336</v>
      </c>
      <c r="D28" s="64">
        <v>313646.69083333336</v>
      </c>
      <c r="E28" s="64">
        <v>313646.69083333336</v>
      </c>
      <c r="F28" s="64">
        <v>313646.69083333336</v>
      </c>
      <c r="G28" s="64">
        <v>313646.69083333336</v>
      </c>
      <c r="H28" s="64">
        <v>313646.69083333336</v>
      </c>
      <c r="I28" s="64">
        <v>313646.69083333336</v>
      </c>
      <c r="J28" s="64">
        <v>313646.69083333336</v>
      </c>
      <c r="K28" s="64">
        <v>313646.69083333336</v>
      </c>
      <c r="L28" s="64">
        <v>313646.69083333336</v>
      </c>
      <c r="M28" s="64">
        <v>313646.69083333336</v>
      </c>
      <c r="N28" s="64">
        <v>313646.69083333336</v>
      </c>
    </row>
    <row r="29" spans="1:14" ht="15.75" thickBot="1" x14ac:dyDescent="0.3">
      <c r="A29" s="32" t="s">
        <v>27</v>
      </c>
      <c r="B29" s="64">
        <v>1731874.7</v>
      </c>
      <c r="C29" s="64">
        <v>144322.89166666666</v>
      </c>
      <c r="D29" s="64">
        <v>144322.89166666666</v>
      </c>
      <c r="E29" s="64">
        <v>144322.89166666666</v>
      </c>
      <c r="F29" s="64">
        <v>144322.89166666666</v>
      </c>
      <c r="G29" s="64">
        <v>144322.89166666666</v>
      </c>
      <c r="H29" s="64">
        <v>144322.89166666666</v>
      </c>
      <c r="I29" s="64">
        <v>144322.89166666666</v>
      </c>
      <c r="J29" s="64">
        <v>144322.89166666666</v>
      </c>
      <c r="K29" s="64">
        <v>144322.89166666666</v>
      </c>
      <c r="L29" s="64">
        <v>144322.89166666666</v>
      </c>
      <c r="M29" s="64">
        <v>144322.89166666666</v>
      </c>
      <c r="N29" s="64">
        <v>144322.89166666666</v>
      </c>
    </row>
    <row r="30" spans="1:14" ht="15.75" thickBot="1" x14ac:dyDescent="0.3">
      <c r="A30" s="32" t="s">
        <v>28</v>
      </c>
      <c r="B30" s="64">
        <v>404973.92</v>
      </c>
      <c r="C30" s="64">
        <v>33747.826666666668</v>
      </c>
      <c r="D30" s="64">
        <v>33747.826666666668</v>
      </c>
      <c r="E30" s="64">
        <v>33747.826666666668</v>
      </c>
      <c r="F30" s="64">
        <v>33747.826666666668</v>
      </c>
      <c r="G30" s="64">
        <v>33747.826666666668</v>
      </c>
      <c r="H30" s="64">
        <v>33747.826666666668</v>
      </c>
      <c r="I30" s="64">
        <v>33747.826666666668</v>
      </c>
      <c r="J30" s="64">
        <v>33747.826666666668</v>
      </c>
      <c r="K30" s="64">
        <v>33747.826666666668</v>
      </c>
      <c r="L30" s="64">
        <v>33747.826666666668</v>
      </c>
      <c r="M30" s="64">
        <v>33747.826666666668</v>
      </c>
      <c r="N30" s="64">
        <v>33747.826666666668</v>
      </c>
    </row>
    <row r="31" spans="1:14" ht="15.75" thickBot="1" x14ac:dyDescent="0.3">
      <c r="A31" s="32" t="s">
        <v>29</v>
      </c>
      <c r="B31" s="64">
        <v>4934583.5199999996</v>
      </c>
      <c r="C31" s="64">
        <v>411215.29333333328</v>
      </c>
      <c r="D31" s="64">
        <v>411215.29333333328</v>
      </c>
      <c r="E31" s="64">
        <v>411215.29333333328</v>
      </c>
      <c r="F31" s="64">
        <v>411215.29333333328</v>
      </c>
      <c r="G31" s="64">
        <v>411215.29333333328</v>
      </c>
      <c r="H31" s="64">
        <v>411215.29333333328</v>
      </c>
      <c r="I31" s="64">
        <v>411215.29333333328</v>
      </c>
      <c r="J31" s="64">
        <v>411215.29333333328</v>
      </c>
      <c r="K31" s="64">
        <v>411215.29333333328</v>
      </c>
      <c r="L31" s="64">
        <v>411215.29333333328</v>
      </c>
      <c r="M31" s="64">
        <v>411215.29333333328</v>
      </c>
      <c r="N31" s="64">
        <v>411215.29333333328</v>
      </c>
    </row>
    <row r="32" spans="1:14" ht="15.75" thickBot="1" x14ac:dyDescent="0.3">
      <c r="A32" s="32" t="s">
        <v>30</v>
      </c>
      <c r="B32" s="64">
        <v>1605689.14</v>
      </c>
      <c r="C32" s="64">
        <v>133807.42833333332</v>
      </c>
      <c r="D32" s="64">
        <v>133807.42833333332</v>
      </c>
      <c r="E32" s="64">
        <v>133807.42833333332</v>
      </c>
      <c r="F32" s="64">
        <v>133807.42833333332</v>
      </c>
      <c r="G32" s="64">
        <v>133807.42833333332</v>
      </c>
      <c r="H32" s="64">
        <v>133807.42833333332</v>
      </c>
      <c r="I32" s="64">
        <v>133807.42833333332</v>
      </c>
      <c r="J32" s="64">
        <v>133807.42833333332</v>
      </c>
      <c r="K32" s="64">
        <v>133807.42833333332</v>
      </c>
      <c r="L32" s="64">
        <v>133807.42833333332</v>
      </c>
      <c r="M32" s="64">
        <v>133807.42833333332</v>
      </c>
      <c r="N32" s="64">
        <v>133807.42833333332</v>
      </c>
    </row>
    <row r="33" spans="1:14" ht="23.25" thickBot="1" x14ac:dyDescent="0.3">
      <c r="A33" s="30" t="s">
        <v>31</v>
      </c>
      <c r="B33" s="63">
        <v>5504406.0899999999</v>
      </c>
      <c r="C33" s="63">
        <v>458700.51</v>
      </c>
      <c r="D33" s="63">
        <v>458700.51</v>
      </c>
      <c r="E33" s="63">
        <v>458700.51</v>
      </c>
      <c r="F33" s="63">
        <v>458700.51</v>
      </c>
      <c r="G33" s="63">
        <v>458700.51</v>
      </c>
      <c r="H33" s="63">
        <v>458700.51</v>
      </c>
      <c r="I33" s="63">
        <v>458700.51</v>
      </c>
      <c r="J33" s="63">
        <v>458700.51</v>
      </c>
      <c r="K33" s="63">
        <v>458700.51</v>
      </c>
      <c r="L33" s="63">
        <v>458700.51</v>
      </c>
      <c r="M33" s="63">
        <v>458700.51</v>
      </c>
      <c r="N33" s="63">
        <v>458700.51</v>
      </c>
    </row>
    <row r="34" spans="1:14" ht="23.25" thickBot="1" x14ac:dyDescent="0.3">
      <c r="A34" s="32" t="s">
        <v>32</v>
      </c>
      <c r="B34" s="64">
        <v>472802.59</v>
      </c>
      <c r="C34" s="64">
        <v>39400.22</v>
      </c>
      <c r="D34" s="64">
        <v>39400.22</v>
      </c>
      <c r="E34" s="64">
        <v>39400.22</v>
      </c>
      <c r="F34" s="64">
        <v>39400.22</v>
      </c>
      <c r="G34" s="64">
        <v>39400.22</v>
      </c>
      <c r="H34" s="64">
        <v>39400.22</v>
      </c>
      <c r="I34" s="64">
        <v>39400.22</v>
      </c>
      <c r="J34" s="64">
        <v>39400.22</v>
      </c>
      <c r="K34" s="64">
        <v>39400.22</v>
      </c>
      <c r="L34" s="64">
        <v>39400.22</v>
      </c>
      <c r="M34" s="64">
        <v>39400.22</v>
      </c>
      <c r="N34" s="64">
        <v>39400.22</v>
      </c>
    </row>
    <row r="35" spans="1:14" ht="15.75" thickBot="1" x14ac:dyDescent="0.3">
      <c r="A35" s="32" t="s">
        <v>33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4">
        <v>0</v>
      </c>
    </row>
    <row r="36" spans="1:14" ht="15.75" thickBot="1" x14ac:dyDescent="0.3">
      <c r="A36" s="32" t="s">
        <v>34</v>
      </c>
      <c r="B36" s="64">
        <v>500000</v>
      </c>
      <c r="C36" s="64">
        <v>41666.67</v>
      </c>
      <c r="D36" s="64">
        <v>41666.67</v>
      </c>
      <c r="E36" s="64">
        <v>41666.67</v>
      </c>
      <c r="F36" s="64">
        <v>41666.67</v>
      </c>
      <c r="G36" s="64">
        <v>41666.67</v>
      </c>
      <c r="H36" s="64">
        <v>41666.67</v>
      </c>
      <c r="I36" s="64">
        <v>41666.67</v>
      </c>
      <c r="J36" s="64">
        <v>41666.67</v>
      </c>
      <c r="K36" s="64">
        <v>41666.67</v>
      </c>
      <c r="L36" s="64">
        <v>41666.67</v>
      </c>
      <c r="M36" s="64">
        <v>41666.67</v>
      </c>
      <c r="N36" s="64">
        <v>41666.67</v>
      </c>
    </row>
    <row r="37" spans="1:14" ht="15.75" thickBot="1" x14ac:dyDescent="0.3">
      <c r="A37" s="32" t="s">
        <v>35</v>
      </c>
      <c r="B37" s="64">
        <v>3325603.5</v>
      </c>
      <c r="C37" s="64">
        <v>277133.63</v>
      </c>
      <c r="D37" s="64">
        <v>277133.63</v>
      </c>
      <c r="E37" s="64">
        <v>277133.63</v>
      </c>
      <c r="F37" s="64">
        <v>277133.63</v>
      </c>
      <c r="G37" s="64">
        <v>277133.63</v>
      </c>
      <c r="H37" s="64">
        <v>277133.63</v>
      </c>
      <c r="I37" s="64">
        <v>277133.63</v>
      </c>
      <c r="J37" s="64">
        <v>277133.63</v>
      </c>
      <c r="K37" s="64">
        <v>277133.63</v>
      </c>
      <c r="L37" s="64">
        <v>277133.63</v>
      </c>
      <c r="M37" s="64">
        <v>277133.63</v>
      </c>
      <c r="N37" s="64">
        <v>277133.63</v>
      </c>
    </row>
    <row r="38" spans="1:14" ht="15.75" thickBot="1" x14ac:dyDescent="0.3">
      <c r="A38" s="32" t="s">
        <v>36</v>
      </c>
      <c r="B38" s="64">
        <v>356000</v>
      </c>
      <c r="C38" s="64">
        <v>29666.67</v>
      </c>
      <c r="D38" s="64">
        <v>29666.67</v>
      </c>
      <c r="E38" s="64">
        <v>29666.67</v>
      </c>
      <c r="F38" s="64">
        <v>29666.67</v>
      </c>
      <c r="G38" s="64">
        <v>29666.67</v>
      </c>
      <c r="H38" s="64">
        <v>29666.67</v>
      </c>
      <c r="I38" s="64">
        <v>29666.67</v>
      </c>
      <c r="J38" s="64">
        <v>29666.67</v>
      </c>
      <c r="K38" s="64">
        <v>29666.67</v>
      </c>
      <c r="L38" s="64">
        <v>29666.67</v>
      </c>
      <c r="M38" s="64">
        <v>29666.67</v>
      </c>
      <c r="N38" s="64">
        <v>29666.67</v>
      </c>
    </row>
    <row r="39" spans="1:14" ht="23.25" thickBot="1" x14ac:dyDescent="0.3">
      <c r="A39" s="32" t="s">
        <v>37</v>
      </c>
      <c r="B39" s="64">
        <v>300000</v>
      </c>
      <c r="C39" s="64">
        <v>25000</v>
      </c>
      <c r="D39" s="64">
        <v>25000</v>
      </c>
      <c r="E39" s="64">
        <v>25000</v>
      </c>
      <c r="F39" s="64">
        <v>25000</v>
      </c>
      <c r="G39" s="64">
        <v>25000</v>
      </c>
      <c r="H39" s="64">
        <v>25000</v>
      </c>
      <c r="I39" s="64">
        <v>25000</v>
      </c>
      <c r="J39" s="64">
        <v>25000</v>
      </c>
      <c r="K39" s="64">
        <v>25000</v>
      </c>
      <c r="L39" s="64">
        <v>25000</v>
      </c>
      <c r="M39" s="64">
        <v>25000</v>
      </c>
      <c r="N39" s="64">
        <v>25000</v>
      </c>
    </row>
    <row r="40" spans="1:14" ht="15.75" thickBot="1" x14ac:dyDescent="0.3">
      <c r="A40" s="32" t="s">
        <v>38</v>
      </c>
      <c r="B40" s="64">
        <v>0</v>
      </c>
      <c r="C40" s="64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</row>
    <row r="41" spans="1:14" ht="15.75" thickBot="1" x14ac:dyDescent="0.3">
      <c r="A41" s="32" t="s">
        <v>39</v>
      </c>
      <c r="B41" s="64">
        <v>550000</v>
      </c>
      <c r="C41" s="64">
        <v>45833.33</v>
      </c>
      <c r="D41" s="64">
        <v>45833.33</v>
      </c>
      <c r="E41" s="64">
        <v>45833.33</v>
      </c>
      <c r="F41" s="64">
        <v>45833.33</v>
      </c>
      <c r="G41" s="64">
        <v>45833.33</v>
      </c>
      <c r="H41" s="64">
        <v>45833.33</v>
      </c>
      <c r="I41" s="64">
        <v>45833.33</v>
      </c>
      <c r="J41" s="64">
        <v>45833.33</v>
      </c>
      <c r="K41" s="64">
        <v>45833.33</v>
      </c>
      <c r="L41" s="64">
        <v>45833.33</v>
      </c>
      <c r="M41" s="64">
        <v>45833.33</v>
      </c>
      <c r="N41" s="64">
        <v>45833.33</v>
      </c>
    </row>
    <row r="42" spans="1:14" ht="15.75" thickBot="1" x14ac:dyDescent="0.3">
      <c r="A42" s="32" t="s">
        <v>40</v>
      </c>
      <c r="B42" s="64">
        <v>0</v>
      </c>
      <c r="C42" s="64">
        <v>0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</row>
    <row r="43" spans="1:14" ht="15.75" thickBot="1" x14ac:dyDescent="0.3">
      <c r="A43" s="30" t="s">
        <v>41</v>
      </c>
      <c r="B43" s="63">
        <v>586371.16</v>
      </c>
      <c r="C43" s="63">
        <v>48864.263333333336</v>
      </c>
      <c r="D43" s="63">
        <v>48864.263333333336</v>
      </c>
      <c r="E43" s="63">
        <v>48864.263333333336</v>
      </c>
      <c r="F43" s="63">
        <v>48864.263333333336</v>
      </c>
      <c r="G43" s="63">
        <v>48864.263333333336</v>
      </c>
      <c r="H43" s="63">
        <v>48864.263333333336</v>
      </c>
      <c r="I43" s="63">
        <v>48864.263333333336</v>
      </c>
      <c r="J43" s="63">
        <v>48864.263333333336</v>
      </c>
      <c r="K43" s="63">
        <v>48864.263333333336</v>
      </c>
      <c r="L43" s="63">
        <v>48864.263333333336</v>
      </c>
      <c r="M43" s="63">
        <v>48864.263333333336</v>
      </c>
      <c r="N43" s="63">
        <v>48864.263333333336</v>
      </c>
    </row>
    <row r="44" spans="1:14" ht="15.75" thickBot="1" x14ac:dyDescent="0.3">
      <c r="A44" s="32" t="s">
        <v>42</v>
      </c>
      <c r="B44" s="64">
        <v>271054.36</v>
      </c>
      <c r="C44" s="64">
        <v>22587.863333333331</v>
      </c>
      <c r="D44" s="64">
        <v>22587.863333333331</v>
      </c>
      <c r="E44" s="64">
        <v>22587.863333333331</v>
      </c>
      <c r="F44" s="64">
        <v>22587.863333333331</v>
      </c>
      <c r="G44" s="64">
        <v>22587.863333333331</v>
      </c>
      <c r="H44" s="64">
        <v>22587.863333333331</v>
      </c>
      <c r="I44" s="64">
        <v>22587.863333333331</v>
      </c>
      <c r="J44" s="64">
        <v>22587.863333333331</v>
      </c>
      <c r="K44" s="64">
        <v>22587.863333333331</v>
      </c>
      <c r="L44" s="64">
        <v>22587.863333333331</v>
      </c>
      <c r="M44" s="64">
        <v>22587.863333333331</v>
      </c>
      <c r="N44" s="64">
        <v>22587.863333333331</v>
      </c>
    </row>
    <row r="45" spans="1:14" ht="15.75" thickBot="1" x14ac:dyDescent="0.3">
      <c r="A45" s="32" t="s">
        <v>43</v>
      </c>
      <c r="B45" s="64">
        <v>46750</v>
      </c>
      <c r="C45" s="64">
        <v>3895.8333333333335</v>
      </c>
      <c r="D45" s="64">
        <v>3895.8333333333335</v>
      </c>
      <c r="E45" s="64">
        <v>3895.8333333333335</v>
      </c>
      <c r="F45" s="64">
        <v>3895.8333333333335</v>
      </c>
      <c r="G45" s="64">
        <v>3895.8333333333335</v>
      </c>
      <c r="H45" s="64">
        <v>3895.8333333333335</v>
      </c>
      <c r="I45" s="64">
        <v>3895.8333333333335</v>
      </c>
      <c r="J45" s="64">
        <v>3895.8333333333335</v>
      </c>
      <c r="K45" s="64">
        <v>3895.8333333333335</v>
      </c>
      <c r="L45" s="64">
        <v>3895.8333333333335</v>
      </c>
      <c r="M45" s="64">
        <v>3895.8333333333335</v>
      </c>
      <c r="N45" s="64">
        <v>3895.8333333333335</v>
      </c>
    </row>
    <row r="46" spans="1:14" ht="15.75" thickBot="1" x14ac:dyDescent="0.3">
      <c r="A46" s="32" t="s">
        <v>44</v>
      </c>
      <c r="B46" s="64">
        <v>0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64">
        <v>0</v>
      </c>
      <c r="N46" s="64">
        <v>0</v>
      </c>
    </row>
    <row r="47" spans="1:14" ht="15.75" thickBot="1" x14ac:dyDescent="0.3">
      <c r="A47" s="32" t="s">
        <v>45</v>
      </c>
      <c r="B47" s="64">
        <v>0</v>
      </c>
      <c r="C47" s="64">
        <v>0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64">
        <v>0</v>
      </c>
      <c r="N47" s="64">
        <v>0</v>
      </c>
    </row>
    <row r="48" spans="1:14" ht="15.75" thickBot="1" x14ac:dyDescent="0.3">
      <c r="A48" s="32" t="s">
        <v>46</v>
      </c>
      <c r="B48" s="64">
        <v>0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</row>
    <row r="49" spans="1:14" ht="15.75" thickBot="1" x14ac:dyDescent="0.3">
      <c r="A49" s="32" t="s">
        <v>47</v>
      </c>
      <c r="B49" s="64">
        <v>263566.8</v>
      </c>
      <c r="C49" s="64">
        <v>21963.899999999998</v>
      </c>
      <c r="D49" s="64">
        <v>21963.899999999998</v>
      </c>
      <c r="E49" s="64">
        <v>21963.899999999998</v>
      </c>
      <c r="F49" s="64">
        <v>21963.899999999998</v>
      </c>
      <c r="G49" s="64">
        <v>21963.899999999998</v>
      </c>
      <c r="H49" s="64">
        <v>21963.899999999998</v>
      </c>
      <c r="I49" s="64">
        <v>21963.899999999998</v>
      </c>
      <c r="J49" s="64">
        <v>21963.899999999998</v>
      </c>
      <c r="K49" s="64">
        <v>21963.899999999998</v>
      </c>
      <c r="L49" s="64">
        <v>21963.899999999998</v>
      </c>
      <c r="M49" s="64">
        <v>21963.899999999998</v>
      </c>
      <c r="N49" s="64">
        <v>21963.899999999998</v>
      </c>
    </row>
    <row r="50" spans="1:14" ht="15.75" thickBot="1" x14ac:dyDescent="0.3">
      <c r="A50" s="32" t="s">
        <v>48</v>
      </c>
      <c r="B50" s="64">
        <v>0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0</v>
      </c>
      <c r="N50" s="64">
        <v>0</v>
      </c>
    </row>
    <row r="51" spans="1:14" ht="15.75" thickBot="1" x14ac:dyDescent="0.3">
      <c r="A51" s="32" t="s">
        <v>49</v>
      </c>
      <c r="B51" s="64">
        <v>0</v>
      </c>
      <c r="C51" s="64">
        <v>0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>
        <v>0</v>
      </c>
    </row>
    <row r="52" spans="1:14" ht="15.75" thickBot="1" x14ac:dyDescent="0.3">
      <c r="A52" s="32" t="s">
        <v>50</v>
      </c>
      <c r="B52" s="64">
        <v>5000</v>
      </c>
      <c r="C52" s="64">
        <v>416.66666666666669</v>
      </c>
      <c r="D52" s="64">
        <v>416.66666666666669</v>
      </c>
      <c r="E52" s="64">
        <v>416.66666666666669</v>
      </c>
      <c r="F52" s="64">
        <v>416.66666666666669</v>
      </c>
      <c r="G52" s="64">
        <v>416.66666666666669</v>
      </c>
      <c r="H52" s="64">
        <v>416.66666666666669</v>
      </c>
      <c r="I52" s="64">
        <v>416.66666666666669</v>
      </c>
      <c r="J52" s="64">
        <v>416.66666666666669</v>
      </c>
      <c r="K52" s="64">
        <v>416.66666666666669</v>
      </c>
      <c r="L52" s="64">
        <v>416.66666666666669</v>
      </c>
      <c r="M52" s="64">
        <v>416.66666666666669</v>
      </c>
      <c r="N52" s="64">
        <v>416.66666666666669</v>
      </c>
    </row>
    <row r="53" spans="1:14" ht="15.75" thickBot="1" x14ac:dyDescent="0.3">
      <c r="A53" s="30" t="s">
        <v>51</v>
      </c>
      <c r="B53" s="63">
        <v>17750223.300000001</v>
      </c>
      <c r="C53" s="63">
        <v>1479185.2750000001</v>
      </c>
      <c r="D53" s="63">
        <v>1479185.2750000001</v>
      </c>
      <c r="E53" s="63">
        <v>1479185.2750000001</v>
      </c>
      <c r="F53" s="63">
        <v>1479185.2750000001</v>
      </c>
      <c r="G53" s="63">
        <v>1479185.2750000001</v>
      </c>
      <c r="H53" s="63">
        <v>1479185.2750000001</v>
      </c>
      <c r="I53" s="63">
        <v>1479185.2750000001</v>
      </c>
      <c r="J53" s="63">
        <v>1479185.2750000001</v>
      </c>
      <c r="K53" s="63">
        <v>1479185.2750000001</v>
      </c>
      <c r="L53" s="63">
        <v>1479185.2750000001</v>
      </c>
      <c r="M53" s="63">
        <v>1479185.2750000001</v>
      </c>
      <c r="N53" s="63">
        <v>1479185.2750000001</v>
      </c>
    </row>
    <row r="54" spans="1:14" ht="15.75" thickBot="1" x14ac:dyDescent="0.3">
      <c r="A54" s="32" t="s">
        <v>52</v>
      </c>
      <c r="B54" s="64">
        <v>800000</v>
      </c>
      <c r="C54" s="64">
        <v>66666.666666666672</v>
      </c>
      <c r="D54" s="64">
        <v>66666.666666666672</v>
      </c>
      <c r="E54" s="64">
        <v>66666.666666666672</v>
      </c>
      <c r="F54" s="64">
        <v>66666.666666666672</v>
      </c>
      <c r="G54" s="64">
        <v>66666.666666666672</v>
      </c>
      <c r="H54" s="64">
        <v>66666.666666666672</v>
      </c>
      <c r="I54" s="64">
        <v>66666.666666666672</v>
      </c>
      <c r="J54" s="64">
        <v>66666.666666666672</v>
      </c>
      <c r="K54" s="64">
        <v>66666.666666666672</v>
      </c>
      <c r="L54" s="64">
        <v>66666.666666666672</v>
      </c>
      <c r="M54" s="64">
        <v>66666.666666666672</v>
      </c>
      <c r="N54" s="64">
        <v>66666.666666666672</v>
      </c>
    </row>
    <row r="55" spans="1:14" ht="15.75" thickBot="1" x14ac:dyDescent="0.3">
      <c r="A55" s="32" t="s">
        <v>53</v>
      </c>
      <c r="B55" s="64">
        <v>16950223.300000001</v>
      </c>
      <c r="C55" s="64">
        <v>1412518.6083333334</v>
      </c>
      <c r="D55" s="64">
        <v>1412518.6083333334</v>
      </c>
      <c r="E55" s="64">
        <v>1412518.6083333334</v>
      </c>
      <c r="F55" s="64">
        <v>1412518.6083333334</v>
      </c>
      <c r="G55" s="64">
        <v>1412518.6083333334</v>
      </c>
      <c r="H55" s="64">
        <v>1412518.6083333334</v>
      </c>
      <c r="I55" s="64">
        <v>1412518.6083333334</v>
      </c>
      <c r="J55" s="64">
        <v>1412518.6083333334</v>
      </c>
      <c r="K55" s="64">
        <v>1412518.6083333334</v>
      </c>
      <c r="L55" s="64">
        <v>1412518.6083333334</v>
      </c>
      <c r="M55" s="64">
        <v>1412518.6083333334</v>
      </c>
      <c r="N55" s="64">
        <v>1412518.6083333334</v>
      </c>
    </row>
    <row r="56" spans="1:14" ht="15.75" thickBot="1" x14ac:dyDescent="0.3">
      <c r="A56" s="32" t="s">
        <v>54</v>
      </c>
      <c r="B56" s="64">
        <v>0</v>
      </c>
      <c r="C56" s="64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4">
        <v>0</v>
      </c>
      <c r="M56" s="64">
        <v>0</v>
      </c>
      <c r="N56" s="64">
        <v>0</v>
      </c>
    </row>
    <row r="57" spans="1:14" ht="15.75" thickBot="1" x14ac:dyDescent="0.3">
      <c r="A57" s="30" t="s">
        <v>55</v>
      </c>
      <c r="B57" s="63">
        <v>0</v>
      </c>
      <c r="C57" s="63">
        <v>0</v>
      </c>
      <c r="D57" s="63">
        <v>0</v>
      </c>
      <c r="E57" s="63">
        <v>0</v>
      </c>
      <c r="F57" s="63">
        <v>0</v>
      </c>
      <c r="G57" s="63">
        <v>0</v>
      </c>
      <c r="H57" s="63">
        <v>0</v>
      </c>
      <c r="I57" s="63">
        <v>0</v>
      </c>
      <c r="J57" s="63">
        <v>0</v>
      </c>
      <c r="K57" s="63">
        <v>0</v>
      </c>
      <c r="L57" s="63">
        <v>0</v>
      </c>
      <c r="M57" s="63">
        <v>0</v>
      </c>
      <c r="N57" s="63">
        <v>0</v>
      </c>
    </row>
    <row r="58" spans="1:14" ht="23.25" thickBot="1" x14ac:dyDescent="0.3">
      <c r="A58" s="32" t="s">
        <v>56</v>
      </c>
      <c r="B58" s="64">
        <v>0</v>
      </c>
      <c r="C58" s="64">
        <v>0</v>
      </c>
      <c r="D58" s="64">
        <v>0</v>
      </c>
      <c r="E58" s="64">
        <v>0</v>
      </c>
      <c r="F58" s="64">
        <v>0</v>
      </c>
      <c r="G58" s="64">
        <v>0</v>
      </c>
      <c r="H58" s="64">
        <v>0</v>
      </c>
      <c r="I58" s="64">
        <v>0</v>
      </c>
      <c r="J58" s="64">
        <v>0</v>
      </c>
      <c r="K58" s="64">
        <v>0</v>
      </c>
      <c r="L58" s="64">
        <v>0</v>
      </c>
      <c r="M58" s="64">
        <v>0</v>
      </c>
      <c r="N58" s="64">
        <v>0</v>
      </c>
    </row>
    <row r="59" spans="1:14" ht="15.75" thickBot="1" x14ac:dyDescent="0.3">
      <c r="A59" s="32" t="s">
        <v>57</v>
      </c>
      <c r="B59" s="64">
        <v>0</v>
      </c>
      <c r="C59" s="64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>
        <v>0</v>
      </c>
    </row>
    <row r="60" spans="1:14" ht="15.75" thickBot="1" x14ac:dyDescent="0.3">
      <c r="A60" s="32" t="s">
        <v>58</v>
      </c>
      <c r="B60" s="64">
        <v>0</v>
      </c>
      <c r="C60" s="64">
        <v>0</v>
      </c>
      <c r="D60" s="64">
        <v>0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4">
        <v>0</v>
      </c>
      <c r="M60" s="64">
        <v>0</v>
      </c>
      <c r="N60" s="64">
        <v>0</v>
      </c>
    </row>
    <row r="61" spans="1:14" ht="15.75" thickBot="1" x14ac:dyDescent="0.3">
      <c r="A61" s="32" t="s">
        <v>59</v>
      </c>
      <c r="B61" s="64">
        <v>0</v>
      </c>
      <c r="C61" s="64">
        <v>0</v>
      </c>
      <c r="D61" s="64">
        <v>0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4">
        <v>0</v>
      </c>
      <c r="M61" s="64">
        <v>0</v>
      </c>
      <c r="N61" s="64">
        <v>0</v>
      </c>
    </row>
    <row r="62" spans="1:14" ht="23.25" thickBot="1" x14ac:dyDescent="0.3">
      <c r="A62" s="32" t="s">
        <v>60</v>
      </c>
      <c r="B62" s="64">
        <v>0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4">
        <v>0</v>
      </c>
      <c r="M62" s="64">
        <v>0</v>
      </c>
      <c r="N62" s="64">
        <v>0</v>
      </c>
    </row>
    <row r="63" spans="1:14" ht="15.75" thickBot="1" x14ac:dyDescent="0.3">
      <c r="A63" s="32" t="s">
        <v>61</v>
      </c>
      <c r="B63" s="64">
        <v>0</v>
      </c>
      <c r="C63" s="64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4">
        <v>0</v>
      </c>
      <c r="N63" s="64">
        <v>0</v>
      </c>
    </row>
    <row r="64" spans="1:14" ht="23.25" thickBot="1" x14ac:dyDescent="0.3">
      <c r="A64" s="32" t="s">
        <v>62</v>
      </c>
      <c r="B64" s="64">
        <v>0</v>
      </c>
      <c r="C64" s="64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4">
        <v>0</v>
      </c>
      <c r="M64" s="64">
        <v>0</v>
      </c>
      <c r="N64" s="64">
        <v>0</v>
      </c>
    </row>
    <row r="65" spans="1:14" ht="15.75" thickBot="1" x14ac:dyDescent="0.3">
      <c r="A65" s="30" t="s">
        <v>63</v>
      </c>
      <c r="B65" s="63">
        <v>0</v>
      </c>
      <c r="C65" s="63">
        <v>0</v>
      </c>
      <c r="D65" s="63">
        <v>0</v>
      </c>
      <c r="E65" s="63">
        <v>0</v>
      </c>
      <c r="F65" s="63">
        <v>0</v>
      </c>
      <c r="G65" s="63">
        <v>0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>
        <v>0</v>
      </c>
      <c r="N65" s="63">
        <v>0</v>
      </c>
    </row>
    <row r="66" spans="1:14" ht="15.75" thickBot="1" x14ac:dyDescent="0.3">
      <c r="A66" s="32" t="s">
        <v>64</v>
      </c>
      <c r="B66" s="64">
        <v>0</v>
      </c>
      <c r="C66" s="64">
        <v>0</v>
      </c>
      <c r="D66" s="64">
        <v>0</v>
      </c>
      <c r="E66" s="64">
        <v>0</v>
      </c>
      <c r="F66" s="64">
        <v>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4">
        <v>0</v>
      </c>
      <c r="M66" s="64">
        <v>0</v>
      </c>
      <c r="N66" s="64">
        <v>0</v>
      </c>
    </row>
    <row r="67" spans="1:14" ht="15.75" thickBot="1" x14ac:dyDescent="0.3">
      <c r="A67" s="32" t="s">
        <v>65</v>
      </c>
      <c r="B67" s="64">
        <v>0</v>
      </c>
      <c r="C67" s="64">
        <v>0</v>
      </c>
      <c r="D67" s="64">
        <v>0</v>
      </c>
      <c r="E67" s="64">
        <v>0</v>
      </c>
      <c r="F67" s="64">
        <v>0</v>
      </c>
      <c r="G67" s="64">
        <v>0</v>
      </c>
      <c r="H67" s="64">
        <v>0</v>
      </c>
      <c r="I67" s="64">
        <v>0</v>
      </c>
      <c r="J67" s="64">
        <v>0</v>
      </c>
      <c r="K67" s="64">
        <v>0</v>
      </c>
      <c r="L67" s="64">
        <v>0</v>
      </c>
      <c r="M67" s="64">
        <v>0</v>
      </c>
      <c r="N67" s="64">
        <v>0</v>
      </c>
    </row>
    <row r="68" spans="1:14" ht="15.75" thickBot="1" x14ac:dyDescent="0.3">
      <c r="A68" s="32" t="s">
        <v>66</v>
      </c>
      <c r="B68" s="64">
        <v>0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4">
        <v>0</v>
      </c>
      <c r="N68" s="64">
        <v>0</v>
      </c>
    </row>
    <row r="69" spans="1:14" ht="15.75" thickBot="1" x14ac:dyDescent="0.3">
      <c r="A69" s="30" t="s">
        <v>67</v>
      </c>
      <c r="B69" s="63">
        <v>10000000</v>
      </c>
      <c r="C69" s="63">
        <v>833333.33333333337</v>
      </c>
      <c r="D69" s="63">
        <v>833333.33333333337</v>
      </c>
      <c r="E69" s="63">
        <v>833333.33333333337</v>
      </c>
      <c r="F69" s="63">
        <v>833333.33333333337</v>
      </c>
      <c r="G69" s="63">
        <v>833333.33333333337</v>
      </c>
      <c r="H69" s="63">
        <v>833333.33333333337</v>
      </c>
      <c r="I69" s="63">
        <v>833333.33333333337</v>
      </c>
      <c r="J69" s="63">
        <v>833333.33333333337</v>
      </c>
      <c r="K69" s="63">
        <v>833333.33333333337</v>
      </c>
      <c r="L69" s="63">
        <v>833333.33333333337</v>
      </c>
      <c r="M69" s="63">
        <v>833333.33333333337</v>
      </c>
      <c r="N69" s="63">
        <v>833333.33333333337</v>
      </c>
    </row>
    <row r="70" spans="1:14" ht="15.75" thickBot="1" x14ac:dyDescent="0.3">
      <c r="A70" s="32" t="s">
        <v>68</v>
      </c>
      <c r="B70" s="64">
        <v>0</v>
      </c>
      <c r="C70" s="64">
        <v>0</v>
      </c>
      <c r="D70" s="64">
        <v>0</v>
      </c>
      <c r="E70" s="64">
        <v>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4">
        <v>0</v>
      </c>
      <c r="N70" s="64">
        <v>0</v>
      </c>
    </row>
    <row r="71" spans="1:14" ht="15.75" thickBot="1" x14ac:dyDescent="0.3">
      <c r="A71" s="32" t="s">
        <v>69</v>
      </c>
      <c r="B71" s="64">
        <v>0</v>
      </c>
      <c r="C71" s="64">
        <v>0</v>
      </c>
      <c r="D71" s="64">
        <v>0</v>
      </c>
      <c r="E71" s="64">
        <v>0</v>
      </c>
      <c r="F71" s="64">
        <v>0</v>
      </c>
      <c r="G71" s="64">
        <v>0</v>
      </c>
      <c r="H71" s="64">
        <v>0</v>
      </c>
      <c r="I71" s="64">
        <v>0</v>
      </c>
      <c r="J71" s="64">
        <v>0</v>
      </c>
      <c r="K71" s="64">
        <v>0</v>
      </c>
      <c r="L71" s="64">
        <v>0</v>
      </c>
      <c r="M71" s="64">
        <v>0</v>
      </c>
      <c r="N71" s="64">
        <v>0</v>
      </c>
    </row>
    <row r="72" spans="1:14" ht="15.75" thickBot="1" x14ac:dyDescent="0.3">
      <c r="A72" s="32" t="s">
        <v>70</v>
      </c>
      <c r="B72" s="64">
        <v>0</v>
      </c>
      <c r="C72" s="64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64">
        <v>0</v>
      </c>
    </row>
    <row r="73" spans="1:14" ht="15.75" thickBot="1" x14ac:dyDescent="0.3">
      <c r="A73" s="32" t="s">
        <v>71</v>
      </c>
      <c r="B73" s="64">
        <v>0</v>
      </c>
      <c r="C73" s="64">
        <v>0</v>
      </c>
      <c r="D73" s="64">
        <v>0</v>
      </c>
      <c r="E73" s="64">
        <v>0</v>
      </c>
      <c r="F73" s="64">
        <v>0</v>
      </c>
      <c r="G73" s="64">
        <v>0</v>
      </c>
      <c r="H73" s="64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4">
        <v>0</v>
      </c>
    </row>
    <row r="74" spans="1:14" ht="15.75" thickBot="1" x14ac:dyDescent="0.3">
      <c r="A74" s="32" t="s">
        <v>72</v>
      </c>
      <c r="B74" s="64">
        <v>0</v>
      </c>
      <c r="C74" s="64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</row>
    <row r="75" spans="1:14" ht="15.75" thickBot="1" x14ac:dyDescent="0.3">
      <c r="A75" s="32" t="s">
        <v>73</v>
      </c>
      <c r="B75" s="64">
        <v>0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4">
        <v>0</v>
      </c>
      <c r="M75" s="64">
        <v>0</v>
      </c>
      <c r="N75" s="64">
        <v>0</v>
      </c>
    </row>
    <row r="76" spans="1:14" ht="15.75" thickBot="1" x14ac:dyDescent="0.3">
      <c r="A76" s="32" t="s">
        <v>74</v>
      </c>
      <c r="B76" s="64">
        <v>10000000</v>
      </c>
      <c r="C76" s="64">
        <v>833333.33333333337</v>
      </c>
      <c r="D76" s="64">
        <v>833333.33333333337</v>
      </c>
      <c r="E76" s="64">
        <v>833333.33333333337</v>
      </c>
      <c r="F76" s="64">
        <v>833333.33333333337</v>
      </c>
      <c r="G76" s="64">
        <v>833333.33333333337</v>
      </c>
      <c r="H76" s="64">
        <v>833333.33333333337</v>
      </c>
      <c r="I76" s="64">
        <v>833333.33333333337</v>
      </c>
      <c r="J76" s="64">
        <v>833333.33333333337</v>
      </c>
      <c r="K76" s="64">
        <v>833333.33333333337</v>
      </c>
      <c r="L76" s="64">
        <v>833333.33333333337</v>
      </c>
      <c r="M76" s="64">
        <v>833333.33333333337</v>
      </c>
      <c r="N76" s="64">
        <v>833333.33333333302</v>
      </c>
    </row>
  </sheetData>
  <mergeCells count="2">
    <mergeCell ref="A1:N1"/>
    <mergeCell ref="A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Adicional LI</vt:lpstr>
      <vt:lpstr>Adicional PE</vt:lpstr>
      <vt:lpstr>Calendario LI</vt:lpstr>
      <vt:lpstr>Calendario PE</vt:lpstr>
      <vt:lpstr>'Adicional LI'!OLE_LINK1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MARTITA</cp:lastModifiedBy>
  <dcterms:created xsi:type="dcterms:W3CDTF">2015-11-05T14:56:02Z</dcterms:created>
  <dcterms:modified xsi:type="dcterms:W3CDTF">2017-03-13T17:30:17Z</dcterms:modified>
</cp:coreProperties>
</file>