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0550" windowHeight="6330"/>
  </bookViews>
  <sheets>
    <sheet name="ESF" sheetId="1" r:id="rId1"/>
  </sheets>
  <calcPr calcId="125725"/>
</workbook>
</file>

<file path=xl/calcChain.xml><?xml version="1.0" encoding="utf-8"?>
<calcChain xmlns="http://schemas.openxmlformats.org/spreadsheetml/2006/main">
  <c r="H50" i="1"/>
  <c r="G50"/>
  <c r="H48"/>
  <c r="G48"/>
  <c r="H37"/>
  <c r="G37"/>
  <c r="H32"/>
  <c r="G32"/>
  <c r="D29"/>
  <c r="C29"/>
  <c r="D15"/>
  <c r="D31" s="1"/>
  <c r="C15"/>
  <c r="C31" s="1"/>
  <c r="H16"/>
  <c r="G16"/>
</calcChain>
</file>

<file path=xl/sharedStrings.xml><?xml version="1.0" encoding="utf-8"?>
<sst xmlns="http://schemas.openxmlformats.org/spreadsheetml/2006/main" count="62" uniqueCount="62">
  <si>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</si>
  <si>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</si>
  <si>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</si>
  <si>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</si>
  <si>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</si>
  <si>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</si>
  <si>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</si>
  <si>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</si>
  <si>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</si>
  <si>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</si>
  <si>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</si>
  <si>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</si>
  <si>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</si>
  <si>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</si>
  <si>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</si>
  <si>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</si>
  <si>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</si>
  <si>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</si>
  <si>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</si>
  <si>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</si>
  <si>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</si>
  <si>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</si>
  <si>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</si>
  <si>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</si>
  <si>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</si>
  <si>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</si>
  <si>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</si>
  <si>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</si>
  <si>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</si>
  <si>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</si>
  <si>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</si>
  <si>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</si>
  <si>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</si>
  <si>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</si>
  <si>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</si>
  <si>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</si>
  <si>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</si>
  <si>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</si>
  <si>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</si>
  <si>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</si>
  <si>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</si>
  <si>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</si>
  <si>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</si>
  <si>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</si>
  <si>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</si>
  <si>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</si>
  <si>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</si>
  <si>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</si>
  <si>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</si>
  <si>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</si>
  <si>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</si>
  <si>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</si>
  <si>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</si>
  <si>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</si>
  <si>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</si>
  <si>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</si>
  <si>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</si>
  <si>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</si>
  <si>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</si>
  <si>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</si>
  <si>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Nombre del Ente Público: Presidencia Municipal de Nadadores</t>
  </si>
  <si>
    <t>del 1 de Enero Al 31 de Marzo de 2017 y 2016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</si>
</sst>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</numFmts>
  <fonts count="8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5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3" fontId="3" fillId="0" borderId="0" xfId="0" applyNumberFormat="1" applyFont="1" applyBorder="1" applyAlignment="1">
      <alignment wrapText="1"/>
    </xf>
    <xf numFmtId="2" fontId="3" fillId="0" borderId="0" xfId="0" applyNumberFormat="1" applyFont="1" applyBorder="1" applyAlignment="1">
      <alignment wrapText="1"/>
    </xf>
    <xf numFmtId="43" fontId="4" fillId="0" borderId="0" xfId="0" applyNumberFormat="1" applyFont="1" applyBorder="1" applyAlignment="1">
      <alignment wrapText="1"/>
    </xf>
    <xf numFmtId="43" fontId="1" fillId="0" borderId="0" xfId="0" applyNumberFormat="1" applyFont="1" applyBorder="1" applyAlignment="1">
      <alignment wrapText="1"/>
    </xf>
    <xf numFmtId="0" fontId="3" fillId="0" borderId="0" xfId="0" applyFont="1"/>
    <xf numFmtId="4" fontId="7" fillId="0" borderId="0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2" fontId="3" fillId="0" borderId="6" xfId="0" applyNumberFormat="1" applyFont="1" applyBorder="1" applyAlignment="1">
      <alignment wrapText="1"/>
    </xf>
    <xf numFmtId="43" fontId="3" fillId="0" borderId="6" xfId="0" applyNumberFormat="1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3" fontId="4" fillId="0" borderId="6" xfId="0" applyNumberFormat="1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43" fontId="1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2" fontId="5" fillId="0" borderId="0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 wrapText="1"/>
    </xf>
    <xf numFmtId="44" fontId="4" fillId="0" borderId="0" xfId="1" applyFont="1" applyBorder="1" applyAlignment="1">
      <alignment vertical="center" wrapText="1"/>
    </xf>
    <xf numFmtId="44" fontId="4" fillId="0" borderId="6" xfId="1" applyFont="1" applyBorder="1" applyAlignment="1">
      <alignment vertical="center" wrapText="1"/>
    </xf>
    <xf numFmtId="43" fontId="5" fillId="0" borderId="0" xfId="0" applyNumberFormat="1" applyFont="1" applyBorder="1" applyAlignment="1">
      <alignment vertical="center" wrapText="1"/>
    </xf>
    <xf numFmtId="43" fontId="5" fillId="0" borderId="6" xfId="0" applyNumberFormat="1" applyFont="1" applyBorder="1" applyAlignment="1">
      <alignment vertical="center" wrapText="1"/>
    </xf>
    <xf numFmtId="4" fontId="7" fillId="0" borderId="6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962607</xdr:colOff>
      <xdr:row>2</xdr:row>
      <xdr:rowOff>142875</xdr:rowOff>
    </xdr:to>
    <xdr:pic>
      <xdr:nvPicPr>
        <xdr:cNvPr id="2" name="1 Imagen" descr="logo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86625" y="0"/>
          <a:ext cx="1705557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0</xdr:row>
      <xdr:rowOff>0</xdr:rowOff>
    </xdr:from>
    <xdr:to>
      <xdr:col>1</xdr:col>
      <xdr:colOff>1155886</xdr:colOff>
      <xdr:row>2</xdr:row>
      <xdr:rowOff>152400</xdr:rowOff>
    </xdr:to>
    <xdr:pic>
      <xdr:nvPicPr>
        <xdr:cNvPr id="3" name="2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2" cstate="print"/>
        <a:srcRect l="2206" t="3774" r="67791" b="3041"/>
        <a:stretch>
          <a:fillRect/>
        </a:stretch>
      </xdr:blipFill>
      <xdr:spPr bwMode="auto">
        <a:xfrm>
          <a:off x="533400" y="0"/>
          <a:ext cx="803461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54"/>
  <sheetViews>
    <sheetView showGridLines="0" tabSelected="1" zoomScaleNormal="100" workbookViewId="0">
      <selection activeCell="J9" sqref="J9"/>
    </sheetView>
  </sheetViews>
  <sheetFormatPr baseColWidth="10" defaultRowHeight="12"/>
  <cols>
    <col min="1" max="1" width="2.7109375" style="12" customWidth="1"/>
    <col min="2" max="2" width="30.7109375" style="12" customWidth="1"/>
    <col min="3" max="4" width="14.7109375" style="12" customWidth="1"/>
    <col min="5" max="5" width="11.42578125" style="12"/>
    <col min="6" max="6" width="30.7109375" style="12" customWidth="1"/>
    <col min="7" max="7" width="15.42578125" style="12" customWidth="1"/>
    <col min="8" max="8" width="14.7109375" style="12" customWidth="1"/>
    <col min="9" max="16384" width="11.42578125" style="12"/>
  </cols>
  <sheetData>
    <row r="1" spans="2:8">
      <c r="B1" s="55" t="s">
        <v>60</v>
      </c>
      <c r="C1" s="56"/>
      <c r="D1" s="56"/>
      <c r="E1" s="56"/>
      <c r="F1" s="56"/>
      <c r="G1" s="56"/>
      <c r="H1" s="57"/>
    </row>
    <row r="2" spans="2:8">
      <c r="B2" s="58" t="s">
        <v>0</v>
      </c>
      <c r="C2" s="59"/>
      <c r="D2" s="59"/>
      <c r="E2" s="59"/>
      <c r="F2" s="59"/>
      <c r="G2" s="59"/>
      <c r="H2" s="60"/>
    </row>
    <row r="3" spans="2:8" ht="12.75" thickBot="1">
      <c r="B3" s="61" t="s">
        <v>61</v>
      </c>
      <c r="C3" s="62"/>
      <c r="D3" s="62"/>
      <c r="E3" s="62"/>
      <c r="F3" s="62"/>
      <c r="G3" s="62"/>
      <c r="H3" s="63"/>
    </row>
    <row r="4" spans="2:8">
      <c r="B4" s="15" t="s">
        <v>1</v>
      </c>
      <c r="C4" s="19">
        <v>2017</v>
      </c>
      <c r="D4" s="19">
        <v>2016</v>
      </c>
      <c r="E4" s="16"/>
      <c r="F4" s="16" t="s">
        <v>2</v>
      </c>
      <c r="G4" s="19">
        <v>2017</v>
      </c>
      <c r="H4" s="1">
        <v>2016</v>
      </c>
    </row>
    <row r="5" spans="2:8">
      <c r="B5" s="46"/>
      <c r="C5" s="47"/>
      <c r="D5" s="47"/>
      <c r="E5" s="17"/>
      <c r="F5" s="47"/>
      <c r="G5" s="47"/>
      <c r="H5" s="64"/>
    </row>
    <row r="6" spans="2:8">
      <c r="B6" s="2" t="s">
        <v>3</v>
      </c>
      <c r="C6" s="3"/>
      <c r="D6" s="3"/>
      <c r="E6" s="17"/>
      <c r="F6" s="20" t="s">
        <v>4</v>
      </c>
      <c r="G6" s="20"/>
      <c r="H6" s="21"/>
    </row>
    <row r="7" spans="2:8">
      <c r="B7" s="4" t="s">
        <v>5</v>
      </c>
      <c r="C7" s="13">
        <v>9117841.5899999999</v>
      </c>
      <c r="D7" s="13">
        <v>8299257.2000000002</v>
      </c>
      <c r="E7" s="17"/>
      <c r="F7" s="22" t="s">
        <v>6</v>
      </c>
      <c r="G7" s="13">
        <v>5477849.8899999997</v>
      </c>
      <c r="H7" s="44">
        <v>3104010.7</v>
      </c>
    </row>
    <row r="8" spans="2:8" ht="24">
      <c r="B8" s="4" t="s">
        <v>7</v>
      </c>
      <c r="C8" s="13">
        <v>5555405.79</v>
      </c>
      <c r="D8" s="13">
        <v>5561592.6500000004</v>
      </c>
      <c r="E8" s="17"/>
      <c r="F8" s="22" t="s">
        <v>8</v>
      </c>
      <c r="G8" s="9">
        <v>0</v>
      </c>
      <c r="H8" s="23">
        <v>0</v>
      </c>
    </row>
    <row r="9" spans="2:8" ht="24">
      <c r="B9" s="4" t="s">
        <v>9</v>
      </c>
      <c r="C9" s="13">
        <v>47873.919999999998</v>
      </c>
      <c r="D9" s="13">
        <v>0</v>
      </c>
      <c r="E9" s="17"/>
      <c r="F9" s="22" t="s">
        <v>10</v>
      </c>
      <c r="G9" s="13">
        <v>1725000</v>
      </c>
      <c r="H9" s="44">
        <v>2757135.19</v>
      </c>
    </row>
    <row r="10" spans="2:8">
      <c r="B10" s="4" t="s">
        <v>11</v>
      </c>
      <c r="C10" s="9">
        <v>0</v>
      </c>
      <c r="D10" s="9">
        <v>0</v>
      </c>
      <c r="E10" s="17"/>
      <c r="F10" s="22" t="s">
        <v>12</v>
      </c>
      <c r="G10" s="9">
        <v>0</v>
      </c>
      <c r="H10" s="23">
        <v>0</v>
      </c>
    </row>
    <row r="11" spans="2:8">
      <c r="B11" s="4" t="s">
        <v>13</v>
      </c>
      <c r="C11" s="9">
        <v>0</v>
      </c>
      <c r="D11" s="9">
        <v>0</v>
      </c>
      <c r="E11" s="17"/>
      <c r="F11" s="22" t="s">
        <v>14</v>
      </c>
      <c r="G11" s="13">
        <v>7686</v>
      </c>
      <c r="H11" s="44">
        <v>7686</v>
      </c>
    </row>
    <row r="12" spans="2:8" ht="36">
      <c r="B12" s="4" t="s">
        <v>15</v>
      </c>
      <c r="C12" s="9">
        <v>0</v>
      </c>
      <c r="D12" s="9">
        <v>0</v>
      </c>
      <c r="E12" s="17"/>
      <c r="F12" s="22" t="s">
        <v>16</v>
      </c>
      <c r="G12" s="9">
        <v>0</v>
      </c>
      <c r="H12" s="23">
        <v>0</v>
      </c>
    </row>
    <row r="13" spans="2:8">
      <c r="B13" s="4" t="s">
        <v>17</v>
      </c>
      <c r="C13" s="9">
        <v>0</v>
      </c>
      <c r="D13" s="9">
        <v>0</v>
      </c>
      <c r="E13" s="17"/>
      <c r="F13" s="22" t="s">
        <v>18</v>
      </c>
      <c r="G13" s="9">
        <v>0</v>
      </c>
      <c r="H13" s="23">
        <v>0</v>
      </c>
    </row>
    <row r="14" spans="2:8">
      <c r="B14" s="4"/>
      <c r="C14" s="8"/>
      <c r="D14" s="8"/>
      <c r="E14" s="16"/>
      <c r="F14" s="22" t="s">
        <v>19</v>
      </c>
      <c r="G14" s="13">
        <v>955957.55</v>
      </c>
      <c r="H14" s="44">
        <v>955833.55</v>
      </c>
    </row>
    <row r="15" spans="2:8">
      <c r="B15" s="5" t="s">
        <v>20</v>
      </c>
      <c r="C15" s="10">
        <f>SUM(C7:C14)</f>
        <v>14721121.299999999</v>
      </c>
      <c r="D15" s="10">
        <f t="shared" ref="D15" si="0">SUM(D7:D14)</f>
        <v>13860849.850000001</v>
      </c>
      <c r="E15" s="17"/>
      <c r="F15" s="22"/>
      <c r="G15" s="8"/>
      <c r="H15" s="24"/>
    </row>
    <row r="16" spans="2:8">
      <c r="B16" s="5"/>
      <c r="C16" s="10"/>
      <c r="D16" s="10"/>
      <c r="E16" s="17"/>
      <c r="F16" s="25" t="s">
        <v>21</v>
      </c>
      <c r="G16" s="10">
        <f>SUM(G7:G15)</f>
        <v>8166493.4399999995</v>
      </c>
      <c r="H16" s="26">
        <f>SUM(H7:H15)</f>
        <v>6824665.4400000004</v>
      </c>
    </row>
    <row r="17" spans="2:8">
      <c r="B17" s="6" t="s">
        <v>22</v>
      </c>
      <c r="C17" s="11"/>
      <c r="D17" s="11"/>
      <c r="E17" s="16"/>
      <c r="F17" s="25"/>
      <c r="G17" s="25"/>
      <c r="H17" s="27"/>
    </row>
    <row r="18" spans="2:8" ht="24">
      <c r="B18" s="4" t="s">
        <v>23</v>
      </c>
      <c r="C18" s="9">
        <v>0</v>
      </c>
      <c r="D18" s="9">
        <v>0</v>
      </c>
      <c r="E18" s="17"/>
      <c r="F18" s="20" t="s">
        <v>24</v>
      </c>
      <c r="G18" s="20"/>
      <c r="H18" s="28"/>
    </row>
    <row r="19" spans="2:8" ht="24">
      <c r="B19" s="4" t="s">
        <v>25</v>
      </c>
      <c r="C19" s="9">
        <v>0</v>
      </c>
      <c r="D19" s="9">
        <v>0</v>
      </c>
      <c r="E19" s="17"/>
      <c r="F19" s="22" t="s">
        <v>26</v>
      </c>
      <c r="G19" s="22"/>
      <c r="H19" s="29"/>
    </row>
    <row r="20" spans="2:8" ht="24">
      <c r="B20" s="4" t="s">
        <v>27</v>
      </c>
      <c r="C20" s="13">
        <v>22468435.059999999</v>
      </c>
      <c r="D20" s="13">
        <v>15579666.35</v>
      </c>
      <c r="E20" s="17"/>
      <c r="F20" s="22" t="s">
        <v>28</v>
      </c>
      <c r="G20" s="22"/>
      <c r="H20" s="29"/>
    </row>
    <row r="21" spans="2:8">
      <c r="B21" s="4" t="s">
        <v>29</v>
      </c>
      <c r="C21" s="13">
        <v>3861588.62</v>
      </c>
      <c r="D21" s="13">
        <v>3795153.14</v>
      </c>
      <c r="E21" s="17"/>
      <c r="F21" s="22" t="s">
        <v>30</v>
      </c>
      <c r="G21" s="22"/>
      <c r="H21" s="29"/>
    </row>
    <row r="22" spans="2:8">
      <c r="B22" s="4" t="s">
        <v>31</v>
      </c>
      <c r="C22" s="9">
        <v>0</v>
      </c>
      <c r="D22" s="9">
        <v>0</v>
      </c>
      <c r="E22" s="17"/>
      <c r="F22" s="22" t="s">
        <v>32</v>
      </c>
      <c r="G22" s="22"/>
      <c r="H22" s="29"/>
    </row>
    <row r="23" spans="2:8" ht="36">
      <c r="B23" s="4" t="s">
        <v>33</v>
      </c>
      <c r="C23" s="9">
        <v>0</v>
      </c>
      <c r="D23" s="9">
        <v>0</v>
      </c>
      <c r="E23" s="17"/>
      <c r="F23" s="22" t="s">
        <v>34</v>
      </c>
      <c r="G23" s="22"/>
      <c r="H23" s="29"/>
    </row>
    <row r="24" spans="2:8">
      <c r="B24" s="4" t="s">
        <v>35</v>
      </c>
      <c r="C24" s="9">
        <v>0</v>
      </c>
      <c r="D24" s="9">
        <v>0</v>
      </c>
      <c r="E24" s="17"/>
      <c r="F24" s="22" t="s">
        <v>36</v>
      </c>
      <c r="G24" s="22"/>
      <c r="H24" s="29"/>
    </row>
    <row r="25" spans="2:8" ht="24">
      <c r="B25" s="4" t="s">
        <v>37</v>
      </c>
      <c r="C25" s="9">
        <v>0</v>
      </c>
      <c r="D25" s="9">
        <v>0</v>
      </c>
      <c r="E25" s="17"/>
      <c r="F25" s="22"/>
      <c r="G25" s="22"/>
      <c r="H25" s="29"/>
    </row>
    <row r="26" spans="2:8">
      <c r="B26" s="4"/>
      <c r="C26" s="9">
        <v>0</v>
      </c>
      <c r="D26" s="9">
        <v>0</v>
      </c>
      <c r="E26" s="17"/>
      <c r="F26" s="25" t="s">
        <v>38</v>
      </c>
      <c r="G26" s="25"/>
      <c r="H26" s="27"/>
    </row>
    <row r="27" spans="2:8">
      <c r="B27" s="4" t="s">
        <v>39</v>
      </c>
      <c r="C27" s="9">
        <v>0</v>
      </c>
      <c r="D27" s="9">
        <v>0</v>
      </c>
      <c r="E27" s="17"/>
      <c r="F27" s="25"/>
      <c r="G27" s="25"/>
      <c r="H27" s="27"/>
    </row>
    <row r="28" spans="2:8">
      <c r="B28" s="4"/>
      <c r="C28" s="8"/>
      <c r="D28" s="8"/>
      <c r="E28" s="17"/>
      <c r="F28" s="30" t="s">
        <v>40</v>
      </c>
      <c r="G28" s="30"/>
      <c r="H28" s="31"/>
    </row>
    <row r="29" spans="2:8">
      <c r="B29" s="5" t="s">
        <v>41</v>
      </c>
      <c r="C29" s="10">
        <f>SUM(C18:C28)</f>
        <v>26330023.68</v>
      </c>
      <c r="D29" s="10">
        <f t="shared" ref="D29" si="1">SUM(D18:D28)</f>
        <v>19374819.489999998</v>
      </c>
      <c r="E29" s="17"/>
      <c r="F29" s="30"/>
      <c r="G29" s="30"/>
      <c r="H29" s="31"/>
    </row>
    <row r="30" spans="2:8">
      <c r="B30" s="51"/>
      <c r="C30" s="52"/>
      <c r="D30" s="52"/>
      <c r="E30" s="17"/>
      <c r="F30" s="20" t="s">
        <v>42</v>
      </c>
      <c r="G30" s="20"/>
      <c r="H30" s="21"/>
    </row>
    <row r="31" spans="2:8">
      <c r="B31" s="7" t="s">
        <v>43</v>
      </c>
      <c r="C31" s="10">
        <f>+C15+C29</f>
        <v>41051144.979999997</v>
      </c>
      <c r="D31" s="10">
        <f t="shared" ref="D31" si="2">+D15+D29</f>
        <v>33235669.34</v>
      </c>
      <c r="E31" s="17"/>
      <c r="F31" s="20"/>
      <c r="G31" s="32"/>
      <c r="H31" s="33"/>
    </row>
    <row r="32" spans="2:8" ht="24">
      <c r="B32" s="51"/>
      <c r="C32" s="52"/>
      <c r="D32" s="52"/>
      <c r="E32" s="17"/>
      <c r="F32" s="30" t="s">
        <v>44</v>
      </c>
      <c r="G32" s="34">
        <f>SUM(G33:G35)</f>
        <v>95406.12</v>
      </c>
      <c r="H32" s="35">
        <f t="shared" ref="H32" si="3">SUM(H33:H35)</f>
        <v>95406.12</v>
      </c>
    </row>
    <row r="33" spans="2:8">
      <c r="B33" s="51"/>
      <c r="C33" s="52"/>
      <c r="D33" s="52"/>
      <c r="E33" s="17"/>
      <c r="F33" s="22" t="s">
        <v>45</v>
      </c>
      <c r="G33" s="13">
        <v>95406.12</v>
      </c>
      <c r="H33" s="44">
        <v>95406.12</v>
      </c>
    </row>
    <row r="34" spans="2:8">
      <c r="B34" s="51"/>
      <c r="C34" s="52"/>
      <c r="D34" s="52"/>
      <c r="E34" s="17"/>
      <c r="F34" s="22" t="s">
        <v>46</v>
      </c>
      <c r="G34" s="36">
        <v>0</v>
      </c>
      <c r="H34" s="37">
        <v>0</v>
      </c>
    </row>
    <row r="35" spans="2:8" ht="24">
      <c r="B35" s="53"/>
      <c r="C35" s="54"/>
      <c r="D35" s="54"/>
      <c r="E35" s="17"/>
      <c r="F35" s="22" t="s">
        <v>47</v>
      </c>
      <c r="G35" s="36">
        <v>0</v>
      </c>
      <c r="H35" s="37">
        <v>0</v>
      </c>
    </row>
    <row r="36" spans="2:8">
      <c r="B36" s="46"/>
      <c r="C36" s="47"/>
      <c r="D36" s="47"/>
      <c r="E36" s="16"/>
      <c r="F36" s="20"/>
      <c r="G36" s="32"/>
      <c r="H36" s="33"/>
    </row>
    <row r="37" spans="2:8" ht="24">
      <c r="B37" s="53"/>
      <c r="C37" s="54"/>
      <c r="D37" s="54"/>
      <c r="E37" s="17"/>
      <c r="F37" s="30" t="s">
        <v>48</v>
      </c>
      <c r="G37" s="34">
        <f>SUM(G38:G42)</f>
        <v>32789245.420000002</v>
      </c>
      <c r="H37" s="35">
        <f t="shared" ref="H37" si="4">SUM(H38:H42)</f>
        <v>26315597.779999997</v>
      </c>
    </row>
    <row r="38" spans="2:8" ht="24">
      <c r="B38" s="53"/>
      <c r="C38" s="54"/>
      <c r="D38" s="54"/>
      <c r="E38" s="17"/>
      <c r="F38" s="22" t="s">
        <v>49</v>
      </c>
      <c r="G38" s="13">
        <v>2690976.82</v>
      </c>
      <c r="H38" s="44">
        <v>2814007.2</v>
      </c>
    </row>
    <row r="39" spans="2:8">
      <c r="B39" s="53"/>
      <c r="C39" s="54"/>
      <c r="D39" s="54"/>
      <c r="E39" s="17"/>
      <c r="F39" s="22" t="s">
        <v>50</v>
      </c>
      <c r="G39" s="13">
        <v>30118828.600000001</v>
      </c>
      <c r="H39" s="44">
        <v>23501590.579999998</v>
      </c>
    </row>
    <row r="40" spans="2:8">
      <c r="B40" s="53"/>
      <c r="C40" s="54"/>
      <c r="D40" s="54"/>
      <c r="E40" s="17"/>
      <c r="F40" s="22" t="s">
        <v>51</v>
      </c>
      <c r="G40" s="36">
        <v>0</v>
      </c>
      <c r="H40" s="37">
        <v>0</v>
      </c>
    </row>
    <row r="41" spans="2:8">
      <c r="B41" s="53"/>
      <c r="C41" s="54"/>
      <c r="D41" s="54"/>
      <c r="E41" s="17"/>
      <c r="F41" s="22" t="s">
        <v>52</v>
      </c>
      <c r="G41" s="36">
        <v>0</v>
      </c>
      <c r="H41" s="37">
        <v>0</v>
      </c>
    </row>
    <row r="42" spans="2:8" ht="24">
      <c r="B42" s="51"/>
      <c r="C42" s="52"/>
      <c r="D42" s="52"/>
      <c r="E42" s="17"/>
      <c r="F42" s="22" t="s">
        <v>53</v>
      </c>
      <c r="G42" s="13">
        <v>-20560</v>
      </c>
      <c r="H42" s="44">
        <v>0</v>
      </c>
    </row>
    <row r="43" spans="2:8">
      <c r="B43" s="46"/>
      <c r="C43" s="47"/>
      <c r="D43" s="47"/>
      <c r="E43" s="16"/>
      <c r="F43" s="20"/>
      <c r="G43" s="32"/>
      <c r="H43" s="33"/>
    </row>
    <row r="44" spans="2:8" ht="36">
      <c r="B44" s="51"/>
      <c r="C44" s="52"/>
      <c r="D44" s="52"/>
      <c r="E44" s="17"/>
      <c r="F44" s="30" t="s">
        <v>54</v>
      </c>
      <c r="G44" s="38">
        <v>0</v>
      </c>
      <c r="H44" s="39">
        <v>0</v>
      </c>
    </row>
    <row r="45" spans="2:8">
      <c r="B45" s="51"/>
      <c r="C45" s="52"/>
      <c r="D45" s="52"/>
      <c r="E45" s="17"/>
      <c r="F45" s="22" t="s">
        <v>55</v>
      </c>
      <c r="G45" s="36">
        <v>0</v>
      </c>
      <c r="H45" s="37">
        <v>0</v>
      </c>
    </row>
    <row r="46" spans="2:8" ht="24">
      <c r="B46" s="53"/>
      <c r="C46" s="54"/>
      <c r="D46" s="54"/>
      <c r="E46" s="17"/>
      <c r="F46" s="22" t="s">
        <v>56</v>
      </c>
      <c r="G46" s="36"/>
      <c r="H46" s="37"/>
    </row>
    <row r="47" spans="2:8">
      <c r="B47" s="46"/>
      <c r="C47" s="47"/>
      <c r="D47" s="47"/>
      <c r="E47" s="16"/>
      <c r="F47" s="20"/>
      <c r="G47" s="32"/>
      <c r="H47" s="33"/>
    </row>
    <row r="48" spans="2:8">
      <c r="B48" s="53"/>
      <c r="C48" s="54"/>
      <c r="D48" s="54"/>
      <c r="E48" s="17"/>
      <c r="F48" s="25" t="s">
        <v>57</v>
      </c>
      <c r="G48" s="40">
        <f>+G32+G37</f>
        <v>32884651.540000003</v>
      </c>
      <c r="H48" s="41">
        <f t="shared" ref="H48" si="5">+H32+H37</f>
        <v>26411003.899999999</v>
      </c>
    </row>
    <row r="49" spans="2:8">
      <c r="B49" s="46"/>
      <c r="C49" s="47"/>
      <c r="D49" s="47"/>
      <c r="E49" s="16"/>
      <c r="F49" s="20"/>
      <c r="G49" s="20"/>
      <c r="H49" s="21"/>
    </row>
    <row r="50" spans="2:8" ht="24">
      <c r="B50" s="46"/>
      <c r="C50" s="47"/>
      <c r="D50" s="47"/>
      <c r="E50" s="17"/>
      <c r="F50" s="30" t="s">
        <v>58</v>
      </c>
      <c r="G50" s="42">
        <f>+G48+G16</f>
        <v>41051144.980000004</v>
      </c>
      <c r="H50" s="43">
        <f t="shared" ref="H50" si="6">+H48+H16</f>
        <v>33235669.34</v>
      </c>
    </row>
    <row r="51" spans="2:8" ht="12.75" thickBot="1">
      <c r="B51" s="48"/>
      <c r="C51" s="49"/>
      <c r="D51" s="49"/>
      <c r="E51" s="18"/>
      <c r="F51" s="49"/>
      <c r="G51" s="49"/>
      <c r="H51" s="50"/>
    </row>
    <row r="53" spans="2:8" ht="60.6" customHeight="1">
      <c r="B53" s="45" t="s">
        <v>59</v>
      </c>
      <c r="C53" s="45"/>
      <c r="D53" s="45"/>
      <c r="E53" s="45"/>
      <c r="F53" s="45"/>
      <c r="G53" s="45"/>
      <c r="H53" s="45"/>
    </row>
    <row r="54" spans="2:8">
      <c r="B54" s="14"/>
      <c r="C54" s="14"/>
      <c r="D54" s="14"/>
      <c r="E54" s="14"/>
      <c r="F54" s="14"/>
      <c r="G54" s="14"/>
      <c r="H54" s="14"/>
    </row>
  </sheetData>
  <mergeCells count="28">
    <mergeCell ref="B30:D30"/>
    <mergeCell ref="B1:H1"/>
    <mergeCell ref="B2:H2"/>
    <mergeCell ref="B3:H3"/>
    <mergeCell ref="B5:D5"/>
    <mergeCell ref="F5:H5"/>
    <mergeCell ref="B43:D43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53:H53"/>
    <mergeCell ref="B50:D50"/>
    <mergeCell ref="B51:D51"/>
    <mergeCell ref="F51:H51"/>
    <mergeCell ref="B44:D44"/>
    <mergeCell ref="B45:D45"/>
    <mergeCell ref="B46:D46"/>
    <mergeCell ref="B47:D47"/>
    <mergeCell ref="B48:D48"/>
    <mergeCell ref="B49:D49"/>
  </mergeCells>
  <pageMargins left="0.19685039370078741" right="0.19685039370078741" top="0.19685039370078741" bottom="0.19685039370078741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2017-04-19T15:05:28Z</cp:lastPrinted>
  <dcterms:created xsi:type="dcterms:W3CDTF">2015-10-07T18:28:10Z</dcterms:created>
  <dcterms:modified xsi:type="dcterms:W3CDTF">2017-04-25T15:11:17Z</dcterms:modified>
</cp:coreProperties>
</file>