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0550" windowHeight="3285"/>
  </bookViews>
  <sheets>
    <sheet name="EA" sheetId="1" r:id="rId1"/>
  </sheets>
  <calcPr calcId="125725"/>
</workbook>
</file>

<file path=xl/calcChain.xml><?xml version="1.0" encoding="utf-8"?>
<calcChain xmlns="http://schemas.openxmlformats.org/spreadsheetml/2006/main">
  <c r="G65" i="1"/>
  <c r="F65"/>
  <c r="G63"/>
  <c r="F63"/>
  <c r="G33"/>
  <c r="F33"/>
  <c r="G29"/>
  <c r="F29"/>
  <c r="G19"/>
  <c r="F19"/>
  <c r="G16"/>
  <c r="G26" s="1"/>
  <c r="F16"/>
  <c r="F26" s="1"/>
  <c r="G7"/>
  <c r="F7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<sst xmlns="http://schemas.openxmlformats.org/spreadsheetml/2006/main" count="65" uniqueCount="64">
  <si>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</si>
  <si>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</si>
  <si>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</si>
  <si>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</si>
  <si>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</si>
  <si>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</si>
  <si>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</si>
  <si>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</si>
  <si>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</si>
  <si>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</si>
  <si>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</si>
  <si>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</si>
  <si>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</si>
  <si>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</si>
  <si>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</si>
  <si>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</si>
  <si>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</si>
  <si>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</si>
  <si>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</si>
  <si>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</si>
  <si>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</si>
  <si>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</si>
  <si>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</si>
  <si>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</si>
  <si>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</si>
  <si>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</si>
  <si>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</si>
  <si>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</si>
  <si>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</si>
  <si>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</si>
  <si>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</si>
  <si>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</si>
  <si>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</si>
  <si>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</si>
  <si>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</si>
  <si>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</si>
  <si>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</si>
  <si>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</si>
  <si>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</si>
  <si>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</si>
  <si>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</si>
  <si>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</si>
  <si>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</si>
  <si>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</si>
  <si>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</si>
  <si>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</si>
  <si>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</si>
  <si>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</si>
  <si>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</si>
  <si>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</si>
  <si>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</si>
  <si>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</si>
  <si>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</si>
  <si>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</si>
  <si>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</si>
  <si>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</si>
  <si>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</si>
  <si>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</si>
  <si>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Nombre del Ente Público: Pesidencia Municipal de Nadadores, Coahuila.</t>
  </si>
  <si>
    <t>Del 01 de Enero al 31 de Marzo de 2017 y 2016</t>
  </si>
  <si>
    <t>C. ISMAEL AGUIRRE RODRIGUEZ</t>
  </si>
  <si>
    <t>PRESIDENTE MUNICIPAL</t>
  </si>
  <si>
    <t>L. A. E. GLORIA YOLANDA RIOS SANCHEZ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</si>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</sst>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vertical="top"/>
    </xf>
    <xf numFmtId="43" fontId="4" fillId="0" borderId="0" xfId="1" applyFont="1" applyFill="1" applyBorder="1" applyAlignment="1">
      <alignment vertical="center" wrapText="1"/>
    </xf>
    <xf numFmtId="43" fontId="4" fillId="0" borderId="5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top" wrapText="1"/>
    </xf>
    <xf numFmtId="43" fontId="8" fillId="0" borderId="5" xfId="1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center" wrapText="1"/>
    </xf>
    <xf numFmtId="43" fontId="2" fillId="0" borderId="5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43" fontId="6" fillId="0" borderId="5" xfId="1" applyFont="1" applyFill="1" applyBorder="1" applyAlignment="1">
      <alignment vertical="center" wrapText="1"/>
    </xf>
    <xf numFmtId="43" fontId="2" fillId="0" borderId="7" xfId="1" applyFont="1" applyFill="1" applyBorder="1" applyAlignment="1">
      <alignment vertical="center" wrapText="1"/>
    </xf>
    <xf numFmtId="43" fontId="2" fillId="0" borderId="8" xfId="1" applyFont="1" applyFill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328173</xdr:colOff>
      <xdr:row>0</xdr:row>
      <xdr:rowOff>136071</xdr:rowOff>
    </xdr:from>
    <xdr:to>
      <xdr:col>2</xdr:col>
      <xdr:colOff>315206</xdr:colOff>
      <xdr:row>4</xdr:row>
      <xdr:rowOff>1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512270" y="136071"/>
          <a:ext cx="803461" cy="488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808424</xdr:colOff>
      <xdr:row>0</xdr:row>
      <xdr:rowOff>144076</xdr:rowOff>
    </xdr:from>
    <xdr:to>
      <xdr:col>7</xdr:col>
      <xdr:colOff>0</xdr:colOff>
      <xdr:row>4</xdr:row>
      <xdr:rowOff>0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48277" y="144076"/>
          <a:ext cx="1384727" cy="480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5"/>
  <sheetViews>
    <sheetView showGridLines="0" tabSelected="1" topLeftCell="A58" zoomScale="119" zoomScaleNormal="119" workbookViewId="0">
      <selection activeCell="D74" sqref="D74"/>
    </sheetView>
  </sheetViews>
  <sheetFormatPr baseColWidth="10" defaultRowHeight="12"/>
  <cols>
    <col min="1" max="1" width="2.7109375" style="9" customWidth="1"/>
    <col min="2" max="2" width="12.28515625" style="9" customWidth="1"/>
    <col min="3" max="5" width="31.7109375" style="9" customWidth="1"/>
    <col min="6" max="7" width="16.42578125" style="10" customWidth="1"/>
    <col min="8" max="16384" width="11.42578125" style="9"/>
  </cols>
  <sheetData>
    <row r="1" spans="2:7" ht="12.75" thickBot="1"/>
    <row r="2" spans="2:7">
      <c r="B2" s="23" t="s">
        <v>58</v>
      </c>
      <c r="C2" s="24"/>
      <c r="D2" s="24"/>
      <c r="E2" s="24"/>
      <c r="F2" s="24"/>
      <c r="G2" s="25"/>
    </row>
    <row r="3" spans="2:7">
      <c r="B3" s="26" t="s">
        <v>0</v>
      </c>
      <c r="C3" s="27"/>
      <c r="D3" s="27"/>
      <c r="E3" s="27"/>
      <c r="F3" s="27"/>
      <c r="G3" s="28"/>
    </row>
    <row r="4" spans="2:7" ht="12.75" thickBot="1">
      <c r="B4" s="29" t="s">
        <v>59</v>
      </c>
      <c r="C4" s="30"/>
      <c r="D4" s="30"/>
      <c r="E4" s="30"/>
      <c r="F4" s="30"/>
      <c r="G4" s="31"/>
    </row>
    <row r="5" spans="2:7">
      <c r="B5" s="1"/>
      <c r="C5" s="2"/>
      <c r="D5" s="2"/>
      <c r="E5" s="2"/>
      <c r="F5" s="5">
        <v>2017</v>
      </c>
      <c r="G5" s="6">
        <v>2016</v>
      </c>
    </row>
    <row r="6" spans="2:7">
      <c r="B6" s="32" t="s">
        <v>1</v>
      </c>
      <c r="C6" s="33"/>
      <c r="D6" s="33"/>
      <c r="E6" s="33"/>
      <c r="F6" s="8"/>
      <c r="G6" s="7"/>
    </row>
    <row r="7" spans="2:7">
      <c r="B7" s="32" t="s">
        <v>2</v>
      </c>
      <c r="C7" s="33"/>
      <c r="D7" s="33"/>
      <c r="E7" s="33"/>
      <c r="F7" s="12">
        <f>SUM(F8:F15)</f>
        <v>1152735.73</v>
      </c>
      <c r="G7" s="13">
        <f t="shared" ref="G7" si="0">SUM(G8:G15)</f>
        <v>1436200.96</v>
      </c>
    </row>
    <row r="8" spans="2:7">
      <c r="B8" s="3"/>
      <c r="C8" s="22" t="s">
        <v>3</v>
      </c>
      <c r="D8" s="22"/>
      <c r="E8" s="22"/>
      <c r="F8" s="14">
        <v>634875.06000000006</v>
      </c>
      <c r="G8" s="15">
        <v>760753.11</v>
      </c>
    </row>
    <row r="9" spans="2:7">
      <c r="B9" s="3"/>
      <c r="C9" s="22" t="s">
        <v>4</v>
      </c>
      <c r="D9" s="22"/>
      <c r="E9" s="22"/>
      <c r="F9" s="16">
        <v>0</v>
      </c>
      <c r="G9" s="17">
        <v>0</v>
      </c>
    </row>
    <row r="10" spans="2:7">
      <c r="B10" s="3"/>
      <c r="C10" s="22" t="s">
        <v>5</v>
      </c>
      <c r="D10" s="22"/>
      <c r="E10" s="22"/>
      <c r="F10" s="12">
        <v>0</v>
      </c>
      <c r="G10" s="13">
        <v>0</v>
      </c>
    </row>
    <row r="11" spans="2:7">
      <c r="B11" s="3"/>
      <c r="C11" s="22" t="s">
        <v>6</v>
      </c>
      <c r="D11" s="22"/>
      <c r="E11" s="22"/>
      <c r="F11" s="14">
        <v>502359.84</v>
      </c>
      <c r="G11" s="15">
        <v>545300.41</v>
      </c>
    </row>
    <row r="12" spans="2:7">
      <c r="B12" s="3"/>
      <c r="C12" s="22" t="s">
        <v>7</v>
      </c>
      <c r="D12" s="22"/>
      <c r="E12" s="22"/>
      <c r="F12" s="14">
        <v>3605.91</v>
      </c>
      <c r="G12" s="15">
        <v>0</v>
      </c>
    </row>
    <row r="13" spans="2:7">
      <c r="B13" s="3"/>
      <c r="C13" s="22" t="s">
        <v>8</v>
      </c>
      <c r="D13" s="22"/>
      <c r="E13" s="22"/>
      <c r="F13" s="14">
        <v>11894.92</v>
      </c>
      <c r="G13" s="15">
        <v>130147.44</v>
      </c>
    </row>
    <row r="14" spans="2:7">
      <c r="B14" s="3"/>
      <c r="C14" s="22" t="s">
        <v>9</v>
      </c>
      <c r="D14" s="22"/>
      <c r="E14" s="22"/>
      <c r="F14" s="12">
        <v>0</v>
      </c>
      <c r="G14" s="13">
        <v>0</v>
      </c>
    </row>
    <row r="15" spans="2:7" ht="26.25" customHeight="1">
      <c r="B15" s="3"/>
      <c r="C15" s="22" t="s">
        <v>10</v>
      </c>
      <c r="D15" s="22"/>
      <c r="E15" s="22"/>
      <c r="F15" s="12">
        <v>0</v>
      </c>
      <c r="G15" s="13">
        <v>0</v>
      </c>
    </row>
    <row r="16" spans="2:7">
      <c r="B16" s="32" t="s">
        <v>11</v>
      </c>
      <c r="C16" s="33"/>
      <c r="D16" s="33"/>
      <c r="E16" s="33"/>
      <c r="F16" s="16">
        <f>SUM(F17:F18)</f>
        <v>7214159.7699999996</v>
      </c>
      <c r="G16" s="17">
        <f t="shared" ref="G16" si="1">SUM(G17:G18)</f>
        <v>7498364.3200000003</v>
      </c>
    </row>
    <row r="17" spans="2:7">
      <c r="B17" s="3"/>
      <c r="C17" s="22" t="s">
        <v>12</v>
      </c>
      <c r="D17" s="22"/>
      <c r="E17" s="22"/>
      <c r="F17" s="14">
        <v>7214159.7699999996</v>
      </c>
      <c r="G17" s="15">
        <v>7498364.3200000003</v>
      </c>
    </row>
    <row r="18" spans="2:7">
      <c r="B18" s="3"/>
      <c r="C18" s="22" t="s">
        <v>13</v>
      </c>
      <c r="D18" s="22"/>
      <c r="E18" s="22"/>
      <c r="F18" s="14">
        <v>0</v>
      </c>
      <c r="G18" s="15">
        <v>0</v>
      </c>
    </row>
    <row r="19" spans="2:7">
      <c r="B19" s="32" t="s">
        <v>14</v>
      </c>
      <c r="C19" s="33"/>
      <c r="D19" s="33"/>
      <c r="E19" s="33"/>
      <c r="F19" s="16">
        <f>SUM(F20:F24)</f>
        <v>0</v>
      </c>
      <c r="G19" s="17">
        <f t="shared" ref="G19" si="2">SUM(G20:G24)</f>
        <v>0</v>
      </c>
    </row>
    <row r="20" spans="2:7">
      <c r="B20" s="3"/>
      <c r="C20" s="22" t="s">
        <v>15</v>
      </c>
      <c r="D20" s="22"/>
      <c r="E20" s="22"/>
      <c r="F20" s="14">
        <v>0</v>
      </c>
      <c r="G20" s="15">
        <v>0</v>
      </c>
    </row>
    <row r="21" spans="2:7">
      <c r="B21" s="3"/>
      <c r="C21" s="22" t="s">
        <v>16</v>
      </c>
      <c r="D21" s="22"/>
      <c r="E21" s="22"/>
      <c r="F21" s="16">
        <v>0</v>
      </c>
      <c r="G21" s="17">
        <v>0</v>
      </c>
    </row>
    <row r="22" spans="2:7">
      <c r="B22" s="3"/>
      <c r="C22" s="22" t="s">
        <v>17</v>
      </c>
      <c r="D22" s="22"/>
      <c r="E22" s="22"/>
      <c r="F22" s="16">
        <v>0</v>
      </c>
      <c r="G22" s="17">
        <v>0</v>
      </c>
    </row>
    <row r="23" spans="2:7">
      <c r="B23" s="3"/>
      <c r="C23" s="22" t="s">
        <v>18</v>
      </c>
      <c r="D23" s="22"/>
      <c r="E23" s="22"/>
      <c r="F23" s="16">
        <v>0</v>
      </c>
      <c r="G23" s="17">
        <v>0</v>
      </c>
    </row>
    <row r="24" spans="2:7">
      <c r="B24" s="3"/>
      <c r="C24" s="22" t="s">
        <v>19</v>
      </c>
      <c r="D24" s="22"/>
      <c r="E24" s="22"/>
      <c r="F24" s="16">
        <v>0</v>
      </c>
      <c r="G24" s="17">
        <v>0</v>
      </c>
    </row>
    <row r="25" spans="2:7">
      <c r="B25" s="3"/>
      <c r="C25" s="4"/>
      <c r="D25" s="4"/>
      <c r="E25" s="4"/>
      <c r="F25" s="16"/>
      <c r="G25" s="17"/>
    </row>
    <row r="26" spans="2:7">
      <c r="B26" s="34" t="s">
        <v>20</v>
      </c>
      <c r="C26" s="35"/>
      <c r="D26" s="35"/>
      <c r="E26" s="35"/>
      <c r="F26" s="18">
        <f>+F20+F16+F7</f>
        <v>8366895.5</v>
      </c>
      <c r="G26" s="19">
        <f t="shared" ref="G26" si="3">+G20+G16+G7</f>
        <v>8934565.2800000012</v>
      </c>
    </row>
    <row r="27" spans="2:7">
      <c r="B27" s="3"/>
      <c r="C27" s="4"/>
      <c r="D27" s="4"/>
      <c r="E27" s="4"/>
      <c r="F27" s="16"/>
      <c r="G27" s="17"/>
    </row>
    <row r="28" spans="2:7">
      <c r="B28" s="32" t="s">
        <v>21</v>
      </c>
      <c r="C28" s="33"/>
      <c r="D28" s="33"/>
      <c r="E28" s="33"/>
      <c r="F28" s="16"/>
      <c r="G28" s="17"/>
    </row>
    <row r="29" spans="2:7">
      <c r="B29" s="32" t="s">
        <v>22</v>
      </c>
      <c r="C29" s="33"/>
      <c r="D29" s="33"/>
      <c r="E29" s="33"/>
      <c r="F29" s="16">
        <f>+F30+F31+F32</f>
        <v>5303234.83</v>
      </c>
      <c r="G29" s="17">
        <f t="shared" ref="G29" si="4">+G30+G31+G32</f>
        <v>5607989.6900000004</v>
      </c>
    </row>
    <row r="30" spans="2:7">
      <c r="B30" s="3"/>
      <c r="C30" s="22" t="s">
        <v>23</v>
      </c>
      <c r="D30" s="22"/>
      <c r="E30" s="22"/>
      <c r="F30" s="14">
        <v>3513375.09</v>
      </c>
      <c r="G30" s="15">
        <v>3527995.31</v>
      </c>
    </row>
    <row r="31" spans="2:7">
      <c r="B31" s="3"/>
      <c r="C31" s="22" t="s">
        <v>24</v>
      </c>
      <c r="D31" s="22"/>
      <c r="E31" s="22"/>
      <c r="F31" s="14">
        <v>515647.31</v>
      </c>
      <c r="G31" s="15">
        <v>680091.85</v>
      </c>
    </row>
    <row r="32" spans="2:7">
      <c r="B32" s="3"/>
      <c r="C32" s="22" t="s">
        <v>25</v>
      </c>
      <c r="D32" s="22"/>
      <c r="E32" s="22"/>
      <c r="F32" s="14">
        <v>1274212.43</v>
      </c>
      <c r="G32" s="15">
        <v>1399902.53</v>
      </c>
    </row>
    <row r="33" spans="2:7">
      <c r="B33" s="32" t="s">
        <v>13</v>
      </c>
      <c r="C33" s="33"/>
      <c r="D33" s="33"/>
      <c r="E33" s="33"/>
      <c r="F33" s="16">
        <f>SUM(F34:F42)</f>
        <v>372683.85</v>
      </c>
      <c r="G33" s="17">
        <f t="shared" ref="G33" si="5">SUM(G34:G42)</f>
        <v>512568.39</v>
      </c>
    </row>
    <row r="34" spans="2:7">
      <c r="B34" s="3"/>
      <c r="C34" s="22" t="s">
        <v>26</v>
      </c>
      <c r="D34" s="22"/>
      <c r="E34" s="22"/>
      <c r="F34" s="16">
        <v>0</v>
      </c>
      <c r="G34" s="17">
        <v>0</v>
      </c>
    </row>
    <row r="35" spans="2:7">
      <c r="B35" s="3"/>
      <c r="C35" s="22" t="s">
        <v>27</v>
      </c>
      <c r="D35" s="22"/>
      <c r="E35" s="22"/>
      <c r="F35" s="16">
        <v>0</v>
      </c>
      <c r="G35" s="17">
        <v>0</v>
      </c>
    </row>
    <row r="36" spans="2:7">
      <c r="B36" s="3"/>
      <c r="C36" s="22" t="s">
        <v>28</v>
      </c>
      <c r="D36" s="22"/>
      <c r="E36" s="22"/>
      <c r="F36" s="14">
        <v>130057.68</v>
      </c>
      <c r="G36" s="15">
        <v>134538.22</v>
      </c>
    </row>
    <row r="37" spans="2:7">
      <c r="B37" s="3"/>
      <c r="C37" s="22" t="s">
        <v>29</v>
      </c>
      <c r="D37" s="22"/>
      <c r="E37" s="22"/>
      <c r="F37" s="14">
        <v>214626.17</v>
      </c>
      <c r="G37" s="15">
        <v>303030.17</v>
      </c>
    </row>
    <row r="38" spans="2:7">
      <c r="B38" s="3"/>
      <c r="C38" s="22" t="s">
        <v>30</v>
      </c>
      <c r="D38" s="22"/>
      <c r="E38" s="22"/>
      <c r="F38" s="16">
        <v>0</v>
      </c>
      <c r="G38" s="17">
        <v>0</v>
      </c>
    </row>
    <row r="39" spans="2:7">
      <c r="B39" s="3"/>
      <c r="C39" s="22" t="s">
        <v>31</v>
      </c>
      <c r="D39" s="22"/>
      <c r="E39" s="22"/>
      <c r="F39" s="16">
        <v>0</v>
      </c>
      <c r="G39" s="17">
        <v>0</v>
      </c>
    </row>
    <row r="40" spans="2:7">
      <c r="B40" s="3"/>
      <c r="C40" s="22" t="s">
        <v>32</v>
      </c>
      <c r="D40" s="22"/>
      <c r="E40" s="22"/>
      <c r="F40" s="16">
        <v>0</v>
      </c>
      <c r="G40" s="17">
        <v>0</v>
      </c>
    </row>
    <row r="41" spans="2:7">
      <c r="B41" s="3"/>
      <c r="C41" s="22" t="s">
        <v>33</v>
      </c>
      <c r="D41" s="22"/>
      <c r="E41" s="22"/>
      <c r="F41" s="14">
        <v>28000</v>
      </c>
      <c r="G41" s="15">
        <v>75000</v>
      </c>
    </row>
    <row r="42" spans="2:7">
      <c r="B42" s="3"/>
      <c r="C42" s="22" t="s">
        <v>34</v>
      </c>
      <c r="D42" s="22"/>
      <c r="E42" s="22"/>
      <c r="F42" s="16">
        <v>0</v>
      </c>
      <c r="G42" s="17">
        <v>0</v>
      </c>
    </row>
    <row r="43" spans="2:7">
      <c r="B43" s="32" t="s">
        <v>35</v>
      </c>
      <c r="C43" s="33"/>
      <c r="D43" s="33"/>
      <c r="E43" s="33"/>
      <c r="F43" s="16">
        <v>0</v>
      </c>
      <c r="G43" s="17">
        <v>0</v>
      </c>
    </row>
    <row r="44" spans="2:7">
      <c r="B44" s="3"/>
      <c r="C44" s="22" t="s">
        <v>36</v>
      </c>
      <c r="D44" s="22"/>
      <c r="E44" s="22"/>
      <c r="F44" s="16">
        <v>0</v>
      </c>
      <c r="G44" s="17">
        <v>0</v>
      </c>
    </row>
    <row r="45" spans="2:7">
      <c r="B45" s="3"/>
      <c r="C45" s="22" t="s">
        <v>37</v>
      </c>
      <c r="D45" s="22"/>
      <c r="E45" s="22"/>
      <c r="F45" s="16">
        <v>0</v>
      </c>
      <c r="G45" s="17">
        <v>0</v>
      </c>
    </row>
    <row r="46" spans="2:7">
      <c r="B46" s="3"/>
      <c r="C46" s="22" t="s">
        <v>38</v>
      </c>
      <c r="D46" s="22"/>
      <c r="E46" s="22"/>
      <c r="F46" s="16">
        <v>0</v>
      </c>
      <c r="G46" s="17">
        <v>0</v>
      </c>
    </row>
    <row r="47" spans="2:7">
      <c r="B47" s="32" t="s">
        <v>39</v>
      </c>
      <c r="C47" s="33"/>
      <c r="D47" s="33"/>
      <c r="E47" s="33"/>
      <c r="F47" s="16">
        <v>0</v>
      </c>
      <c r="G47" s="17">
        <v>0</v>
      </c>
    </row>
    <row r="48" spans="2:7">
      <c r="B48" s="3"/>
      <c r="C48" s="22" t="s">
        <v>40</v>
      </c>
      <c r="D48" s="22"/>
      <c r="E48" s="22"/>
      <c r="F48" s="16">
        <v>0</v>
      </c>
      <c r="G48" s="17">
        <v>0</v>
      </c>
    </row>
    <row r="49" spans="2:8">
      <c r="B49" s="3"/>
      <c r="C49" s="22" t="s">
        <v>41</v>
      </c>
      <c r="D49" s="22"/>
      <c r="E49" s="22"/>
      <c r="F49" s="16">
        <v>0</v>
      </c>
      <c r="G49" s="17">
        <v>0</v>
      </c>
    </row>
    <row r="50" spans="2:8">
      <c r="B50" s="3"/>
      <c r="C50" s="22" t="s">
        <v>42</v>
      </c>
      <c r="D50" s="22"/>
      <c r="E50" s="22"/>
      <c r="F50" s="16">
        <v>0</v>
      </c>
      <c r="G50" s="17">
        <v>0</v>
      </c>
    </row>
    <row r="51" spans="2:8">
      <c r="B51" s="3"/>
      <c r="C51" s="22" t="s">
        <v>43</v>
      </c>
      <c r="D51" s="22"/>
      <c r="E51" s="22"/>
      <c r="F51" s="16">
        <v>0</v>
      </c>
      <c r="G51" s="17">
        <v>0</v>
      </c>
    </row>
    <row r="52" spans="2:8">
      <c r="B52" s="3"/>
      <c r="C52" s="22" t="s">
        <v>44</v>
      </c>
      <c r="D52" s="22"/>
      <c r="E52" s="22"/>
      <c r="F52" s="16">
        <v>0</v>
      </c>
      <c r="G52" s="17">
        <v>0</v>
      </c>
    </row>
    <row r="53" spans="2:8">
      <c r="B53" s="32" t="s">
        <v>45</v>
      </c>
      <c r="C53" s="33"/>
      <c r="D53" s="33"/>
      <c r="E53" s="33"/>
      <c r="F53" s="12">
        <v>0</v>
      </c>
      <c r="G53" s="13">
        <v>0</v>
      </c>
    </row>
    <row r="54" spans="2:8">
      <c r="B54" s="3"/>
      <c r="C54" s="22" t="s">
        <v>46</v>
      </c>
      <c r="D54" s="22"/>
      <c r="E54" s="22"/>
      <c r="F54" s="12">
        <v>0</v>
      </c>
      <c r="G54" s="13">
        <v>0</v>
      </c>
    </row>
    <row r="55" spans="2:8">
      <c r="B55" s="3"/>
      <c r="C55" s="22" t="s">
        <v>47</v>
      </c>
      <c r="D55" s="22"/>
      <c r="E55" s="22"/>
      <c r="F55" s="12">
        <v>0</v>
      </c>
      <c r="G55" s="13">
        <v>0</v>
      </c>
    </row>
    <row r="56" spans="2:8">
      <c r="B56" s="3"/>
      <c r="C56" s="22" t="s">
        <v>48</v>
      </c>
      <c r="D56" s="22"/>
      <c r="E56" s="22"/>
      <c r="F56" s="12">
        <v>0</v>
      </c>
      <c r="G56" s="13">
        <v>0</v>
      </c>
    </row>
    <row r="57" spans="2:8">
      <c r="B57" s="3"/>
      <c r="C57" s="22" t="s">
        <v>49</v>
      </c>
      <c r="D57" s="22"/>
      <c r="E57" s="22"/>
      <c r="F57" s="12">
        <v>0</v>
      </c>
      <c r="G57" s="13">
        <v>0</v>
      </c>
    </row>
    <row r="58" spans="2:8">
      <c r="B58" s="3"/>
      <c r="C58" s="22" t="s">
        <v>50</v>
      </c>
      <c r="D58" s="22"/>
      <c r="E58" s="22"/>
      <c r="F58" s="12">
        <v>0</v>
      </c>
      <c r="G58" s="13">
        <v>0</v>
      </c>
    </row>
    <row r="59" spans="2:8">
      <c r="B59" s="3"/>
      <c r="C59" s="22" t="s">
        <v>51</v>
      </c>
      <c r="D59" s="22"/>
      <c r="E59" s="22"/>
      <c r="F59" s="16">
        <v>0</v>
      </c>
      <c r="G59" s="17">
        <v>0</v>
      </c>
    </row>
    <row r="60" spans="2:8">
      <c r="B60" s="32" t="s">
        <v>52</v>
      </c>
      <c r="C60" s="33"/>
      <c r="D60" s="33"/>
      <c r="E60" s="33"/>
      <c r="F60" s="12">
        <v>0</v>
      </c>
      <c r="G60" s="13">
        <v>0</v>
      </c>
    </row>
    <row r="61" spans="2:8">
      <c r="B61" s="3"/>
      <c r="C61" s="22" t="s">
        <v>53</v>
      </c>
      <c r="D61" s="22"/>
      <c r="E61" s="22"/>
      <c r="F61" s="16">
        <v>0</v>
      </c>
      <c r="G61" s="17">
        <v>0</v>
      </c>
    </row>
    <row r="62" spans="2:8">
      <c r="B62" s="39"/>
      <c r="C62" s="22"/>
      <c r="D62" s="22"/>
      <c r="E62" s="22"/>
      <c r="F62" s="16"/>
      <c r="G62" s="17"/>
      <c r="H62" s="11"/>
    </row>
    <row r="63" spans="2:8">
      <c r="B63" s="32" t="s">
        <v>54</v>
      </c>
      <c r="C63" s="33"/>
      <c r="D63" s="33"/>
      <c r="E63" s="33"/>
      <c r="F63" s="12">
        <f>+F33+F29</f>
        <v>5675918.6799999997</v>
      </c>
      <c r="G63" s="13">
        <f t="shared" ref="G63" si="6">+G33+G29</f>
        <v>6120558.0800000001</v>
      </c>
      <c r="H63" s="11"/>
    </row>
    <row r="64" spans="2:8">
      <c r="B64" s="3"/>
      <c r="C64" s="4"/>
      <c r="D64" s="4"/>
      <c r="E64" s="4"/>
      <c r="F64" s="16"/>
      <c r="G64" s="17"/>
    </row>
    <row r="65" spans="2:7">
      <c r="B65" s="32" t="s">
        <v>55</v>
      </c>
      <c r="C65" s="33"/>
      <c r="D65" s="33"/>
      <c r="E65" s="33"/>
      <c r="F65" s="16">
        <f>+F26-F63</f>
        <v>2690976.8200000003</v>
      </c>
      <c r="G65" s="17">
        <f t="shared" ref="G65" si="7">+G26-G63</f>
        <v>2814007.2000000011</v>
      </c>
    </row>
    <row r="66" spans="2:7">
      <c r="B66" s="3"/>
      <c r="C66" s="4"/>
      <c r="D66" s="4"/>
      <c r="E66" s="4"/>
      <c r="F66" s="16"/>
      <c r="G66" s="17"/>
    </row>
    <row r="67" spans="2:7" ht="12.75" thickBot="1">
      <c r="B67" s="37" t="s">
        <v>56</v>
      </c>
      <c r="C67" s="38"/>
      <c r="D67" s="38"/>
      <c r="E67" s="38"/>
      <c r="F67" s="20"/>
      <c r="G67" s="21"/>
    </row>
    <row r="69" spans="2:7" ht="47.25" customHeight="1">
      <c r="B69" s="36" t="s">
        <v>57</v>
      </c>
      <c r="C69" s="36"/>
      <c r="D69" s="36"/>
      <c r="E69" s="36"/>
      <c r="F69" s="36"/>
      <c r="G69" s="36"/>
    </row>
    <row r="73" spans="2:7">
      <c r="C73" s="40"/>
      <c r="D73" s="41"/>
      <c r="E73" s="40"/>
    </row>
    <row r="74" spans="2:7">
      <c r="C74" s="41" t="s">
        <v>60</v>
      </c>
      <c r="D74" s="41"/>
      <c r="E74" s="41" t="s">
        <v>62</v>
      </c>
    </row>
    <row r="75" spans="2:7">
      <c r="C75" s="41" t="s">
        <v>61</v>
      </c>
      <c r="D75" s="41"/>
      <c r="E75" s="41" t="s">
        <v>63</v>
      </c>
    </row>
  </sheetData>
  <mergeCells count="62">
    <mergeCell ref="C50:E50"/>
    <mergeCell ref="C51:E51"/>
    <mergeCell ref="C45:E45"/>
    <mergeCell ref="C55:E55"/>
    <mergeCell ref="C56:E56"/>
    <mergeCell ref="B69:G69"/>
    <mergeCell ref="B67:E67"/>
    <mergeCell ref="C59:E59"/>
    <mergeCell ref="B60:E60"/>
    <mergeCell ref="C61:E61"/>
    <mergeCell ref="B62:E62"/>
    <mergeCell ref="B63:E63"/>
    <mergeCell ref="B65:E65"/>
    <mergeCell ref="C58:E58"/>
    <mergeCell ref="C57:E57"/>
    <mergeCell ref="B47:E47"/>
    <mergeCell ref="C48:E48"/>
    <mergeCell ref="C49:E49"/>
    <mergeCell ref="C40:E40"/>
    <mergeCell ref="C41:E41"/>
    <mergeCell ref="C42:E42"/>
    <mergeCell ref="B43:E43"/>
    <mergeCell ref="C44:E44"/>
    <mergeCell ref="C35:E35"/>
    <mergeCell ref="C36:E36"/>
    <mergeCell ref="C37:E37"/>
    <mergeCell ref="C38:E38"/>
    <mergeCell ref="C39:E39"/>
    <mergeCell ref="C52:E52"/>
    <mergeCell ref="B53:E53"/>
    <mergeCell ref="C54:E54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2017-04-19T14:27:59Z</cp:lastPrinted>
  <dcterms:created xsi:type="dcterms:W3CDTF">2015-10-07T18:28:58Z</dcterms:created>
  <dcterms:modified xsi:type="dcterms:W3CDTF">2017-04-26T16:37:55Z</dcterms:modified>
</cp:coreProperties>
</file>